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02_県連業務250121\03_各レース・行事関係\00_西日本インカレ\2025\"/>
    </mc:Choice>
  </mc:AlternateContent>
  <xr:revisionPtr revIDLastSave="0" documentId="13_ncr:1_{81239DB8-FCB9-4B31-BF5D-B108C7E4586D}" xr6:coauthVersionLast="36" xr6:coauthVersionMax="47" xr10:uidLastSave="{00000000-0000-0000-0000-000000000000}"/>
  <bookViews>
    <workbookView xWindow="-105" yWindow="-105" windowWidth="23250" windowHeight="12450" tabRatio="864" firstSheet="2" activeTab="7" xr2:uid="{00000000-000D-0000-FFFF-FFFF00000000}"/>
  </bookViews>
  <sheets>
    <sheet name="書式Ａ（参加申込書）大学生用" sheetId="1" r:id="rId1"/>
    <sheet name="書式A（メンバー表） 470級 大学生用 " sheetId="3" r:id="rId2"/>
    <sheet name="書式A（メンバー表）スナイプ 大学生用" sheetId="4" r:id="rId3"/>
    <sheet name="書式Ｂ（参加申込書）社会人用 " sheetId="7" r:id="rId4"/>
    <sheet name="書式Ｂ（メンバー表）社会人用" sheetId="8" r:id="rId5"/>
    <sheet name="書式C（参加申込書）高校生用" sheetId="12" r:id="rId6"/>
    <sheet name="書式Ｃ（メンバー表）高校生用" sheetId="10" r:id="rId7"/>
    <sheet name="書式D（支援艇出走願い書）" sheetId="5" r:id="rId8"/>
    <sheet name="Sheet1" sheetId="11" r:id="rId9"/>
  </sheets>
  <definedNames>
    <definedName name="_xlnm.Print_Area" localSheetId="1">'書式A（メンバー表） 470級 大学生用 '!$A$1:$G$36</definedName>
    <definedName name="_xlnm.Print_Area" localSheetId="2">'書式A（メンバー表）スナイプ 大学生用'!$A$1:$G$36</definedName>
    <definedName name="_xlnm.Print_Area" localSheetId="0">'書式Ａ（参加申込書）大学生用'!$A$1:$G$34</definedName>
    <definedName name="_xlnm.Print_Area" localSheetId="4">'書式Ｂ（メンバー表）社会人用'!$A$1:$F$30</definedName>
    <definedName name="_xlnm.Print_Area" localSheetId="3">'書式Ｂ（参加申込書）社会人用 '!$A$1:$G$35</definedName>
    <definedName name="_xlnm.Print_Area" localSheetId="6">'書式Ｃ（メンバー表）高校生用'!$A$1:$G$36</definedName>
    <definedName name="_xlnm.Print_Area" localSheetId="5">'書式C（参加申込書）高校生用'!$A$1:$G$40</definedName>
    <definedName name="_xlnm.Print_Area" localSheetId="7">'書式D（支援艇出走願い書）'!$A$1:$G$30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23" i="12"/>
  <c r="G22" i="12"/>
  <c r="G18" i="12"/>
  <c r="G24" i="12" l="1"/>
  <c r="G26" i="12" s="1"/>
  <c r="G21" i="7"/>
  <c r="G20" i="7"/>
  <c r="G21" i="1"/>
  <c r="G20" i="1"/>
  <c r="G22" i="1" s="1"/>
  <c r="G22" i="7" l="1"/>
  <c r="G16" i="7"/>
  <c r="G24" i="7" s="1"/>
  <c r="G16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1" authorId="0" shapeId="0" xr:uid="{BDAF2FFF-55A6-4284-9A88-243C92FCC348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F3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原則として主将の記入。または参加手続きを行った方。
</t>
        </r>
      </text>
    </comment>
    <comment ref="F33" authorId="0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緊急時に代表者以外で連絡が取れる方。他のチームメイト等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  <author>Administrator</author>
  </authors>
  <commentList>
    <comment ref="D21" authorId="0" shapeId="0" xr:uid="{9C6865EE-1D7E-461B-A00E-62F268AEA8D4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E32" authorId="1" shapeId="0" xr:uid="{7FB902E2-636E-410F-B8D8-B41D94C4867F}">
      <text>
        <r>
          <rPr>
            <sz val="9"/>
            <color rgb="FF000000"/>
            <rFont val="ＭＳ Ｐゴシック"/>
            <family val="2"/>
            <charset val="128"/>
          </rPr>
          <t>原則として主将を記入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または参加手続きを行う方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3" authorId="0" shapeId="0" xr:uid="{126C9334-7EF1-4513-99F5-FCCF62BA03B1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</commentList>
</comments>
</file>

<file path=xl/sharedStrings.xml><?xml version="1.0" encoding="utf-8"?>
<sst xmlns="http://schemas.openxmlformats.org/spreadsheetml/2006/main" count="264" uniqueCount="135">
  <si>
    <t>添付書式 A</t>
    <rPh sb="0" eb="2">
      <t>テンプ</t>
    </rPh>
    <rPh sb="2" eb="4">
      <t>ショシキ</t>
    </rPh>
    <phoneticPr fontId="3"/>
  </si>
  <si>
    <t>参加申込書</t>
    <rPh sb="0" eb="2">
      <t>サンカ</t>
    </rPh>
    <rPh sb="2" eb="5">
      <t>モウシコミショ</t>
    </rPh>
    <phoneticPr fontId="3"/>
  </si>
  <si>
    <t>クラス</t>
    <phoneticPr fontId="3"/>
  </si>
  <si>
    <t>セールNo</t>
  </si>
  <si>
    <t>艇No</t>
    <rPh sb="0" eb="1">
      <t>テイ</t>
    </rPh>
    <phoneticPr fontId="1"/>
  </si>
  <si>
    <t>ヘルムスマン氏名</t>
    <rPh sb="6" eb="7">
      <t>シ</t>
    </rPh>
    <rPh sb="7" eb="8">
      <t>メイ</t>
    </rPh>
    <phoneticPr fontId="3"/>
  </si>
  <si>
    <t>クルー氏名</t>
    <rPh sb="3" eb="5">
      <t>シメイ</t>
    </rPh>
    <phoneticPr fontId="3"/>
  </si>
  <si>
    <t>参加料（金額記入）</t>
    <rPh sb="0" eb="2">
      <t>サンカ</t>
    </rPh>
    <rPh sb="2" eb="3">
      <t>リョウ</t>
    </rPh>
    <rPh sb="4" eb="6">
      <t>キンガク</t>
    </rPh>
    <rPh sb="6" eb="8">
      <t>キニュウ</t>
    </rPh>
    <phoneticPr fontId="3"/>
  </si>
  <si>
    <t>スナイプ</t>
    <phoneticPr fontId="3"/>
  </si>
  <si>
    <t>合計①</t>
    <rPh sb="0" eb="2">
      <t>ゴウケイ</t>
    </rPh>
    <phoneticPr fontId="3"/>
  </si>
  <si>
    <t>●その他費用</t>
    <rPh sb="3" eb="4">
      <t>タ</t>
    </rPh>
    <rPh sb="4" eb="6">
      <t>ヒヨウ</t>
    </rPh>
    <phoneticPr fontId="3"/>
  </si>
  <si>
    <t>金額（１艇）</t>
    <rPh sb="0" eb="2">
      <t>キンガク</t>
    </rPh>
    <rPh sb="4" eb="5">
      <t>テイ</t>
    </rPh>
    <phoneticPr fontId="3"/>
  </si>
  <si>
    <t>艇数を記入</t>
    <rPh sb="0" eb="1">
      <t>テイ</t>
    </rPh>
    <rPh sb="1" eb="2">
      <t>スウ</t>
    </rPh>
    <rPh sb="3" eb="5">
      <t>キニュウ</t>
    </rPh>
    <phoneticPr fontId="3"/>
  </si>
  <si>
    <t>日数</t>
    <rPh sb="0" eb="2">
      <t>ニッスウ</t>
    </rPh>
    <phoneticPr fontId="3"/>
  </si>
  <si>
    <t>金額を記入</t>
    <rPh sb="0" eb="2">
      <t>キンガク</t>
    </rPh>
    <rPh sb="3" eb="5">
      <t>キニュウ</t>
    </rPh>
    <phoneticPr fontId="3"/>
  </si>
  <si>
    <t>合計②</t>
    <rPh sb="0" eb="2">
      <t>ゴウケイ</t>
    </rPh>
    <phoneticPr fontId="3"/>
  </si>
  <si>
    <t>総振込み金額（①＋②）</t>
    <rPh sb="0" eb="1">
      <t>ソウ</t>
    </rPh>
    <rPh sb="1" eb="3">
      <t>フリコ</t>
    </rPh>
    <rPh sb="4" eb="6">
      <t>キンガク</t>
    </rPh>
    <phoneticPr fontId="3"/>
  </si>
  <si>
    <t>●搬入・搬出日時</t>
    <rPh sb="1" eb="3">
      <t>ハンニュウ</t>
    </rPh>
    <rPh sb="4" eb="6">
      <t>ハンシュツ</t>
    </rPh>
    <rPh sb="6" eb="8">
      <t>ニチジ</t>
    </rPh>
    <phoneticPr fontId="3"/>
  </si>
  <si>
    <t>搬　入</t>
    <rPh sb="0" eb="1">
      <t>ハン</t>
    </rPh>
    <rPh sb="2" eb="3">
      <t>イリ</t>
    </rPh>
    <phoneticPr fontId="3"/>
  </si>
  <si>
    <t>搬　出</t>
    <rPh sb="0" eb="1">
      <t>ハン</t>
    </rPh>
    <rPh sb="2" eb="3">
      <t>デ</t>
    </rPh>
    <phoneticPr fontId="3"/>
  </si>
  <si>
    <t>本大会に参加するにあたり、セーリング競技規則及び本大会に適用されるその他の全ての規則に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rPh sb="40" eb="42">
      <t>キソク</t>
    </rPh>
    <phoneticPr fontId="3"/>
  </si>
  <si>
    <t>従うことを誓約します。</t>
    <rPh sb="0" eb="1">
      <t>シタガ</t>
    </rPh>
    <rPh sb="5" eb="7">
      <t>セイヤク</t>
    </rPh>
    <phoneticPr fontId="3"/>
  </si>
  <si>
    <t>大学名</t>
    <rPh sb="0" eb="2">
      <t>ダイガク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</si>
  <si>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</si>
  <si>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</si>
  <si>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代表者携帯番号</t>
    <rPh sb="0" eb="3">
      <t>ダイヒョウシャ</t>
    </rPh>
    <rPh sb="3" eb="5">
      <t>ケイタイ</t>
    </rPh>
    <rPh sb="5" eb="7">
      <t>バンゴウ</t>
    </rPh>
    <phoneticPr fontId="3"/>
  </si>
  <si>
    <t>代理者氏名</t>
    <rPh sb="0" eb="2">
      <t>ダイリ</t>
    </rPh>
    <rPh sb="2" eb="3">
      <t>シャ</t>
    </rPh>
    <rPh sb="3" eb="5">
      <t>シメイ</t>
    </rPh>
    <phoneticPr fontId="3"/>
  </si>
  <si>
    <t>代理者携帯TEL</t>
    <rPh sb="0" eb="2">
      <t>ダイリ</t>
    </rPh>
    <rPh sb="2" eb="3">
      <t>シャ</t>
    </rPh>
    <rPh sb="3" eb="5">
      <t>ケイタイ</t>
    </rPh>
    <phoneticPr fontId="3"/>
  </si>
  <si>
    <t>メンバー表</t>
    <rPh sb="4" eb="5">
      <t>ヒョウ</t>
    </rPh>
    <phoneticPr fontId="3"/>
  </si>
  <si>
    <t>470 クラス</t>
    <phoneticPr fontId="3"/>
  </si>
  <si>
    <t>監督氏名</t>
    <rPh sb="0" eb="2">
      <t>カントク</t>
    </rPh>
    <rPh sb="2" eb="4">
      <t>シメイ</t>
    </rPh>
    <phoneticPr fontId="3"/>
  </si>
  <si>
    <t>No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</si>
  <si>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</si>
  <si>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</si>
  <si>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 xml:space="preserve">学　年         </t>
    <rPh sb="0" eb="1">
      <t>ガク</t>
    </rPh>
    <rPh sb="2" eb="3">
      <t>トシ</t>
    </rPh>
    <phoneticPr fontId="3"/>
  </si>
  <si>
    <t>バッジテストＮＯ</t>
    <phoneticPr fontId="3"/>
  </si>
  <si>
    <t>ＪＳＡＦ登録ＮＯ</t>
    <rPh sb="4" eb="6">
      <t>トウロク</t>
    </rPh>
    <phoneticPr fontId="3"/>
  </si>
  <si>
    <t>※枠が不足する場合は、コピーし、用紙の左端にＮoを付け加えて提出して下さい。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</si>
  <si>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スナイプ クラス</t>
    <phoneticPr fontId="3"/>
  </si>
  <si>
    <t>No.</t>
    <phoneticPr fontId="3"/>
  </si>
  <si>
    <t>ふりがな</t>
    <phoneticPr fontId="3"/>
  </si>
  <si>
    <t>支援艇出走願い書</t>
    <rPh sb="0" eb="2">
      <t>シエン</t>
    </rPh>
    <rPh sb="2" eb="3">
      <t>テイ</t>
    </rPh>
    <rPh sb="3" eb="5">
      <t>シュッソウ</t>
    </rPh>
    <rPh sb="5" eb="6">
      <t>ネガ</t>
    </rPh>
    <rPh sb="7" eb="8">
      <t>ショ</t>
    </rPh>
    <phoneticPr fontId="3"/>
  </si>
  <si>
    <t>支援者は審問の当事者になり得ること（RRS定義　当事者（e）、支援者 参照）、およびRRS 64.4</t>
    <rPh sb="0" eb="3">
      <t>シエンシャ</t>
    </rPh>
    <rPh sb="4" eb="6">
      <t>シンモン</t>
    </rPh>
    <rPh sb="7" eb="10">
      <t>トウジシャ</t>
    </rPh>
    <rPh sb="13" eb="14">
      <t>ウ</t>
    </rPh>
    <rPh sb="21" eb="23">
      <t>テイギ</t>
    </rPh>
    <rPh sb="24" eb="27">
      <t>トウジシャ</t>
    </rPh>
    <rPh sb="31" eb="34">
      <t>シエンシャ</t>
    </rPh>
    <rPh sb="35" eb="37">
      <t>サンショウ</t>
    </rPh>
    <phoneticPr fontId="3"/>
  </si>
  <si>
    <r>
      <t>「支援者に関する判決」</t>
    </r>
    <r>
      <rPr>
        <sz val="9"/>
        <rFont val="ＭＳ 明朝"/>
        <family val="1"/>
        <charset val="128"/>
      </rPr>
      <t>を確認の上、支援艇を出走させたいので、許可願います。</t>
    </r>
    <phoneticPr fontId="3"/>
  </si>
  <si>
    <t>《記》</t>
    <phoneticPr fontId="3"/>
  </si>
  <si>
    <t>艇　　　　　　名</t>
    <rPh sb="0" eb="1">
      <t>テイ</t>
    </rPh>
    <rPh sb="7" eb="8">
      <t>メイ</t>
    </rPh>
    <phoneticPr fontId="3"/>
  </si>
  <si>
    <t>艇種（該当に○）</t>
    <rPh sb="0" eb="1">
      <t>テイ</t>
    </rPh>
    <rPh sb="1" eb="2">
      <t>シュ</t>
    </rPh>
    <rPh sb="3" eb="5">
      <t>ガイトウ</t>
    </rPh>
    <phoneticPr fontId="3"/>
  </si>
  <si>
    <t>艇　全　長</t>
    <rPh sb="0" eb="1">
      <t>テイ</t>
    </rPh>
    <rPh sb="2" eb="3">
      <t>ゼン</t>
    </rPh>
    <rPh sb="4" eb="5">
      <t>チョウ</t>
    </rPh>
    <phoneticPr fontId="3"/>
  </si>
  <si>
    <t>エンジン種類（該当に○）　　及び馬力数</t>
    <rPh sb="4" eb="6">
      <t>シュルイ</t>
    </rPh>
    <rPh sb="7" eb="9">
      <t>ガイトウ</t>
    </rPh>
    <rPh sb="14" eb="15">
      <t>オヨ</t>
    </rPh>
    <rPh sb="16" eb="18">
      <t>バリキ</t>
    </rPh>
    <rPh sb="18" eb="19">
      <t>スウ</t>
    </rPh>
    <phoneticPr fontId="3"/>
  </si>
  <si>
    <t>定　　　　　　員</t>
    <rPh sb="0" eb="1">
      <t>サダム</t>
    </rPh>
    <rPh sb="7" eb="8">
      <t>イン</t>
    </rPh>
    <phoneticPr fontId="3"/>
  </si>
  <si>
    <t>搭載または携帯無線機種（該当に○）</t>
    <rPh sb="0" eb="2">
      <t>トウサイ</t>
    </rPh>
    <rPh sb="5" eb="7">
      <t>ケイタイ</t>
    </rPh>
    <rPh sb="7" eb="9">
      <t>ムセン</t>
    </rPh>
    <rPh sb="9" eb="10">
      <t>キ</t>
    </rPh>
    <rPh sb="10" eb="11">
      <t>シュ</t>
    </rPh>
    <rPh sb="12" eb="14">
      <t>ガイトウ</t>
    </rPh>
    <phoneticPr fontId="3"/>
  </si>
  <si>
    <t>所　　属</t>
    <rPh sb="0" eb="1">
      <t>トコロ</t>
    </rPh>
    <rPh sb="3" eb="4">
      <t>ゾク</t>
    </rPh>
    <phoneticPr fontId="3"/>
  </si>
  <si>
    <t>責任者</t>
    <rPh sb="0" eb="3">
      <t>セキニンシャ</t>
    </rPh>
    <phoneticPr fontId="3"/>
  </si>
  <si>
    <t>携帯TEL</t>
    <rPh sb="0" eb="2">
      <t>ケイタイ</t>
    </rPh>
    <phoneticPr fontId="3"/>
  </si>
  <si>
    <t>以下レース委員会記入</t>
    <rPh sb="0" eb="2">
      <t>イカ</t>
    </rPh>
    <rPh sb="5" eb="8">
      <t>イインカイ</t>
    </rPh>
    <rPh sb="8" eb="10">
      <t>キニュウ</t>
    </rPh>
    <phoneticPr fontId="3"/>
  </si>
  <si>
    <t>上記の艇の出走を許可する。</t>
    <rPh sb="0" eb="2">
      <t>ジョウキ</t>
    </rPh>
    <rPh sb="3" eb="4">
      <t>テイ</t>
    </rPh>
    <rPh sb="5" eb="7">
      <t>シュッソウ</t>
    </rPh>
    <rPh sb="8" eb="10">
      <t>キョカ</t>
    </rPh>
    <phoneticPr fontId="3"/>
  </si>
  <si>
    <t>レース公示または帆走指示書の支援艇条項を確認し、規則を遵守すること。</t>
    <rPh sb="3" eb="5">
      <t>コウジ</t>
    </rPh>
    <rPh sb="8" eb="10">
      <t>ハンソウ</t>
    </rPh>
    <rPh sb="10" eb="13">
      <t>シジショ</t>
    </rPh>
    <rPh sb="14" eb="16">
      <t>シエン</t>
    </rPh>
    <rPh sb="16" eb="17">
      <t>テイ</t>
    </rPh>
    <rPh sb="17" eb="19">
      <t>ジョウコウ</t>
    </rPh>
    <rPh sb="20" eb="22">
      <t>カクニン</t>
    </rPh>
    <rPh sb="24" eb="26">
      <t>キソク</t>
    </rPh>
    <rPh sb="27" eb="29">
      <t>ジュンシュ</t>
    </rPh>
    <phoneticPr fontId="3"/>
  </si>
  <si>
    <t>レース委員会</t>
    <rPh sb="3" eb="6">
      <t>イインカイ</t>
    </rPh>
    <phoneticPr fontId="3"/>
  </si>
  <si>
    <t>レース委員長</t>
    <rPh sb="3" eb="6">
      <t>イインチョウ</t>
    </rPh>
    <phoneticPr fontId="3"/>
  </si>
  <si>
    <t>担当者</t>
    <rPh sb="0" eb="3">
      <t>タントウシャ</t>
    </rPh>
    <phoneticPr fontId="3"/>
  </si>
  <si>
    <t>受付→レース委員会事務局→（コピー）プロテスト委員会</t>
    <phoneticPr fontId="3"/>
  </si>
  <si>
    <t>Ｅ-mail</t>
    <phoneticPr fontId="3"/>
  </si>
  <si>
    <t>書式 B</t>
    <rPh sb="0" eb="2">
      <t>ショシキ</t>
    </rPh>
    <rPh sb="1" eb="2">
      <t>テンショ</t>
    </rPh>
    <phoneticPr fontId="3"/>
  </si>
  <si>
    <t>メールアドレス</t>
    <phoneticPr fontId="3"/>
  </si>
  <si>
    <t>保管場所</t>
    <rPh sb="0" eb="2">
      <t>ホカン</t>
    </rPh>
    <rPh sb="2" eb="4">
      <t>バショ</t>
    </rPh>
    <phoneticPr fontId="3"/>
  </si>
  <si>
    <t xml:space="preserve">2023年度　九州学生ヨット選手権大会（新人戦）
</t>
    <rPh sb="4" eb="6">
      <t>ネンド</t>
    </rPh>
    <rPh sb="7" eb="9">
      <t>キュウシュウ</t>
    </rPh>
    <rPh sb="9" eb="11">
      <t>ガクセイ</t>
    </rPh>
    <rPh sb="14" eb="17">
      <t>センシュケン</t>
    </rPh>
    <rPh sb="17" eb="19">
      <t>タイカイ</t>
    </rPh>
    <rPh sb="20" eb="23">
      <t>シンジンセン</t>
    </rPh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</si>
  <si>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</si>
  <si>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rPh sb="5" eb="7">
      <t>トウロク</t>
    </rPh>
    <rPh sb="17" eb="18">
      <t>カナラ</t>
    </rPh>
    <rPh sb="19" eb="21">
      <t>キニュウ</t>
    </rPh>
    <rPh sb="21" eb="22">
      <t>クダ</t>
    </rPh>
    <phoneticPr fontId="3"/>
  </si>
  <si>
    <t>書式Ｂ</t>
    <rPh sb="0" eb="2">
      <t>ショシキ</t>
    </rPh>
    <phoneticPr fontId="3"/>
  </si>
  <si>
    <t>参加申込書（社会人用）</t>
    <rPh sb="0" eb="2">
      <t>サンカ</t>
    </rPh>
    <rPh sb="2" eb="5">
      <t>モウシコミショ</t>
    </rPh>
    <rPh sb="6" eb="8">
      <t>シャカイ</t>
    </rPh>
    <rPh sb="8" eb="9">
      <t>ジン</t>
    </rPh>
    <rPh sb="9" eb="10">
      <t>ヨウ</t>
    </rPh>
    <phoneticPr fontId="3"/>
  </si>
  <si>
    <t>※姓と名の間にスペースを入れてください。</t>
    <rPh sb="1" eb="2">
      <t>セイ</t>
    </rPh>
    <rPh sb="3" eb="4">
      <t>メイ</t>
    </rPh>
    <rPh sb="5" eb="6">
      <t>アイダ</t>
    </rPh>
    <rPh sb="12" eb="13">
      <t>イ</t>
    </rPh>
    <phoneticPr fontId="3"/>
  </si>
  <si>
    <t>識別番号料</t>
    <rPh sb="0" eb="2">
      <t>シキベツ</t>
    </rPh>
    <rPh sb="2" eb="4">
      <t>バンゴウ</t>
    </rPh>
    <rPh sb="4" eb="5">
      <t>リョウ</t>
    </rPh>
    <phoneticPr fontId="3"/>
  </si>
  <si>
    <t>バース・水道使用料</t>
    <rPh sb="4" eb="6">
      <t>スイドウ</t>
    </rPh>
    <phoneticPr fontId="3"/>
  </si>
  <si>
    <t>本大会に参加するにあたり、セーリング競技規則及び本大会に適用されるその他の全ての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phoneticPr fontId="3"/>
  </si>
  <si>
    <t>規則に従うことを誓約します。</t>
    <rPh sb="0" eb="2">
      <t>キソク</t>
    </rPh>
    <rPh sb="3" eb="4">
      <t>シタガ</t>
    </rPh>
    <rPh sb="8" eb="10">
      <t>セイヤク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</si>
  <si>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</si>
  <si>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</si>
  <si>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書式 Ｂ</t>
    <rPh sb="0" eb="2">
      <t>ショシキ</t>
    </rPh>
    <rPh sb="1" eb="2">
      <t>テンショ</t>
    </rPh>
    <phoneticPr fontId="3"/>
  </si>
  <si>
    <t>メンバー表（社会人用）</t>
    <rPh sb="4" eb="5">
      <t>ヒョウ</t>
    </rPh>
    <rPh sb="6" eb="8">
      <t>シャカイ</t>
    </rPh>
    <rPh sb="8" eb="9">
      <t>ジン</t>
    </rPh>
    <rPh sb="9" eb="10">
      <t>ヨウ</t>
    </rPh>
    <phoneticPr fontId="3"/>
  </si>
  <si>
    <t>ヘルムス　マン氏名</t>
    <rPh sb="7" eb="8">
      <t>シ</t>
    </rPh>
    <rPh sb="8" eb="9">
      <t>メイ</t>
    </rPh>
    <phoneticPr fontId="3"/>
  </si>
  <si>
    <t>年齢</t>
    <rPh sb="0" eb="2">
      <t>ネンレイ</t>
    </rPh>
    <phoneticPr fontId="3"/>
  </si>
  <si>
    <t>ＪＳＡＦ　　　　登録ＮＯ</t>
    <rPh sb="8" eb="10">
      <t>トウロク</t>
    </rPh>
    <phoneticPr fontId="3"/>
  </si>
  <si>
    <t>所　属</t>
    <rPh sb="0" eb="1">
      <t>トコロ</t>
    </rPh>
    <rPh sb="2" eb="3">
      <t>ゾク</t>
    </rPh>
    <phoneticPr fontId="3"/>
  </si>
  <si>
    <t>自宅住所</t>
    <rPh sb="0" eb="2">
      <t>ジタク</t>
    </rPh>
    <rPh sb="2" eb="4">
      <t>ジュウショ</t>
    </rPh>
    <phoneticPr fontId="3"/>
  </si>
  <si>
    <t>ＭＡＩＬ</t>
    <phoneticPr fontId="3"/>
  </si>
  <si>
    <t>傷害保険</t>
    <rPh sb="0" eb="2">
      <t>ショウガイ</t>
    </rPh>
    <rPh sb="2" eb="4">
      <t>ホケン</t>
    </rPh>
    <phoneticPr fontId="3"/>
  </si>
  <si>
    <t>（該当を○で囲んで下さい）</t>
    <rPh sb="1" eb="3">
      <t>ガイトウ</t>
    </rPh>
    <rPh sb="6" eb="7">
      <t>カコ</t>
    </rPh>
    <rPh sb="9" eb="10">
      <t>クダ</t>
    </rPh>
    <phoneticPr fontId="3"/>
  </si>
  <si>
    <t>クルー　　氏　名</t>
    <rPh sb="5" eb="6">
      <t>シ</t>
    </rPh>
    <rPh sb="7" eb="8">
      <t>メイ</t>
    </rPh>
    <phoneticPr fontId="3"/>
  </si>
  <si>
    <t>参加申込書（高校生用）</t>
    <rPh sb="0" eb="2">
      <t>サンカ</t>
    </rPh>
    <rPh sb="2" eb="5">
      <t>モウシコミショ</t>
    </rPh>
    <rPh sb="6" eb="9">
      <t>コウコウセイ</t>
    </rPh>
    <rPh sb="9" eb="10">
      <t>ヨウ</t>
    </rPh>
    <phoneticPr fontId="3"/>
  </si>
  <si>
    <t>学校名</t>
    <rPh sb="0" eb="2">
      <t>ガッコウ</t>
    </rPh>
    <rPh sb="2" eb="3">
      <t>メイ</t>
    </rPh>
    <phoneticPr fontId="3"/>
  </si>
  <si>
    <t>監督</t>
    <rPh sb="0" eb="2">
      <t>カントク</t>
    </rPh>
    <phoneticPr fontId="3"/>
  </si>
  <si>
    <t>（氏名）</t>
    <rPh sb="1" eb="3">
      <t>シメイ</t>
    </rPh>
    <phoneticPr fontId="3"/>
  </si>
  <si>
    <t>（住所）</t>
    <rPh sb="1" eb="3">
      <t>ジュウショ</t>
    </rPh>
    <phoneticPr fontId="3"/>
  </si>
  <si>
    <t>（電話番号）</t>
    <rPh sb="1" eb="3">
      <t>デンワ</t>
    </rPh>
    <rPh sb="3" eb="5">
      <t>バンゴウ</t>
    </rPh>
    <phoneticPr fontId="3"/>
  </si>
  <si>
    <t>（Email）</t>
    <phoneticPr fontId="3"/>
  </si>
  <si>
    <t>引率の先生</t>
    <rPh sb="0" eb="2">
      <t>インソツ</t>
    </rPh>
    <rPh sb="3" eb="5">
      <t>センセイ</t>
    </rPh>
    <phoneticPr fontId="3"/>
  </si>
  <si>
    <t xml:space="preserve"> （電話番号）</t>
    <rPh sb="2" eb="4">
      <t>デンワ</t>
    </rPh>
    <rPh sb="4" eb="6">
      <t>バンゴウ</t>
    </rPh>
    <phoneticPr fontId="3"/>
  </si>
  <si>
    <t>書式 Ｃ</t>
    <phoneticPr fontId="3"/>
  </si>
  <si>
    <t>　メンバー表　（高校生用）</t>
    <rPh sb="5" eb="6">
      <t>ヒョウ</t>
    </rPh>
    <rPh sb="8" eb="11">
      <t>コウコウセイ</t>
    </rPh>
    <rPh sb="11" eb="12">
      <t>ヨウ</t>
    </rPh>
    <phoneticPr fontId="3"/>
  </si>
  <si>
    <t>※姓と名の間にスペースを入れてください</t>
    <rPh sb="1" eb="2">
      <t>セイ</t>
    </rPh>
    <rPh sb="3" eb="4">
      <t>メイ</t>
    </rPh>
    <rPh sb="5" eb="6">
      <t>アイダ</t>
    </rPh>
    <rPh sb="12" eb="13">
      <t>イ</t>
    </rPh>
    <phoneticPr fontId="3"/>
  </si>
  <si>
    <t>学校名</t>
    <rPh sb="0" eb="3">
      <t>ガッコウメイ</t>
    </rPh>
    <phoneticPr fontId="3"/>
  </si>
  <si>
    <t>出場クラス</t>
    <rPh sb="0" eb="2">
      <t>シュツジョウ</t>
    </rPh>
    <phoneticPr fontId="3"/>
  </si>
  <si>
    <t>※枠が不足する場合は、コピーし、用紙の左端にＮＯを付け加えて提出して下さい。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</si>
  <si>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福岡大学</t>
    <rPh sb="0" eb="4">
      <t>フクオカダイガク</t>
    </rPh>
    <phoneticPr fontId="3"/>
  </si>
  <si>
    <t>上村　史朗</t>
    <rPh sb="0" eb="2">
      <t>ウエムラ</t>
    </rPh>
    <rPh sb="3" eb="4">
      <t>フミ</t>
    </rPh>
    <rPh sb="4" eb="5">
      <t>ロウ</t>
    </rPh>
    <phoneticPr fontId="3"/>
  </si>
  <si>
    <t>ななくま</t>
    <phoneticPr fontId="3"/>
  </si>
  <si>
    <t>プレジャーモーターボード</t>
    <phoneticPr fontId="3"/>
  </si>
  <si>
    <t>23フィート</t>
    <phoneticPr fontId="3"/>
  </si>
  <si>
    <t>　船外機　７０　馬力</t>
    <rPh sb="1" eb="4">
      <t>センガイキ</t>
    </rPh>
    <rPh sb="8" eb="10">
      <t>バリキ</t>
    </rPh>
    <phoneticPr fontId="3"/>
  </si>
  <si>
    <t>携帯TEL（080‐8363-1310　）</t>
    <rPh sb="0" eb="2">
      <t>ケイタイ</t>
    </rPh>
    <phoneticPr fontId="3"/>
  </si>
  <si>
    <t>小戸ヨットハーバー</t>
    <rPh sb="0" eb="2">
      <t>オド</t>
    </rPh>
    <phoneticPr fontId="3"/>
  </si>
  <si>
    <t>年　　4月　　日</t>
    <rPh sb="0" eb="1">
      <t>ネンガツヒ</t>
    </rPh>
    <phoneticPr fontId="3"/>
  </si>
  <si>
    <t>19日</t>
    <rPh sb="2" eb="3">
      <t>ニチ</t>
    </rPh>
    <phoneticPr fontId="3"/>
  </si>
  <si>
    <t>090-1082-1612</t>
    <phoneticPr fontId="3"/>
  </si>
  <si>
    <t xml:space="preserve">2025年度 西日本学生ヨット選手権大会 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</si>
  <si>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●2025年度 　西日本学生ヨット選手権大会
</t>
    <rPh sb="5" eb="6">
      <t>ネン</t>
    </rPh>
    <rPh sb="6" eb="7">
      <t>ド</t>
    </rPh>
    <rPh sb="9" eb="12">
      <t>ニシニホン</t>
    </rPh>
    <rPh sb="12" eb="14">
      <t>ガクセイ</t>
    </rPh>
    <rPh sb="17" eb="20">
      <t>センシュケン</t>
    </rPh>
    <rPh sb="20" eb="22">
      <t>タイカイ</t>
    </rPh>
    <phoneticPr fontId="3"/>
  </si>
  <si>
    <t>　月　    日　　時頃</t>
    <phoneticPr fontId="3"/>
  </si>
  <si>
    <t>　　月　　　日　　時頃</t>
    <phoneticPr fontId="3"/>
  </si>
  <si>
    <t>2025年度　西日本学生ヨット選手権大会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</si>
  <si>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2025年度　西日本学生ヨット選手権大会 </t>
    <rPh sb="4" eb="6">
      <t>ネンド</t>
    </rPh>
    <rPh sb="7" eb="8">
      <t>ニシ</t>
    </rPh>
    <rPh sb="8" eb="10">
      <t>ニホン</t>
    </rPh>
    <rPh sb="10" eb="12">
      <t>ガクセイ</t>
    </rPh>
    <rPh sb="15" eb="18">
      <t>センシュケン</t>
    </rPh>
    <rPh sb="18" eb="20">
      <t>タイカイ</t>
    </rPh>
    <phoneticPr fontId="3"/>
  </si>
  <si>
    <t>2025年度 西日本ヨットウィーク</t>
    <rPh sb="4" eb="6">
      <t>ネンド</t>
    </rPh>
    <rPh sb="7" eb="10">
      <t>ニシニホン</t>
    </rPh>
    <phoneticPr fontId="3"/>
  </si>
  <si>
    <t>バース使用料・水道使用料</t>
    <rPh sb="7" eb="9">
      <t>スイドウ</t>
    </rPh>
    <rPh sb="9" eb="12">
      <t>シヨウリョウ</t>
    </rPh>
    <phoneticPr fontId="3"/>
  </si>
  <si>
    <t>加入済み　　・　　未加入</t>
    <rPh sb="0" eb="2">
      <t>カニュウ</t>
    </rPh>
    <rPh sb="2" eb="3">
      <t>ズ</t>
    </rPh>
    <rPh sb="9" eb="12">
      <t>ミカニュウ</t>
    </rPh>
    <phoneticPr fontId="3"/>
  </si>
  <si>
    <t>勤務先ＴＥＬ</t>
    <rPh sb="0" eb="2">
      <t>キンム</t>
    </rPh>
    <rPh sb="2" eb="3">
      <t>サキ</t>
    </rPh>
    <phoneticPr fontId="3"/>
  </si>
  <si>
    <t>※携帯電話　ヘルムスマン（　　　　　　　）クルー（　　　　　　　　）</t>
    <rPh sb="1" eb="3">
      <t>ケイタイ</t>
    </rPh>
    <rPh sb="3" eb="5">
      <t>デンワ</t>
    </rPh>
    <phoneticPr fontId="3"/>
  </si>
  <si>
    <t>2025 年度西日本ヨットウィーク</t>
    <rPh sb="5" eb="6">
      <t>ネン</t>
    </rPh>
    <rPh sb="6" eb="7">
      <t>ド</t>
    </rPh>
    <rPh sb="7" eb="8">
      <t>ニシ</t>
    </rPh>
    <rPh sb="8" eb="10">
      <t>ニホン</t>
    </rPh>
    <phoneticPr fontId="3"/>
  </si>
  <si>
    <t>　携帯TEL（　　　　　　　）</t>
    <rPh sb="1" eb="3">
      <t>ケイタイ</t>
    </rPh>
    <phoneticPr fontId="3"/>
  </si>
  <si>
    <t>名</t>
    <rPh sb="0" eb="1">
      <t>ナ</t>
    </rPh>
    <phoneticPr fontId="3"/>
  </si>
  <si>
    <t>　船外機　　　馬力</t>
    <rPh sb="1" eb="4">
      <t>センガイキ</t>
    </rPh>
    <rPh sb="7" eb="9">
      <t>バリキ</t>
    </rPh>
    <phoneticPr fontId="3"/>
  </si>
  <si>
    <t>フィート</t>
    <phoneticPr fontId="3"/>
  </si>
  <si>
    <t>2025年度　西日本学生ヨット選手権大会 ・　西日本ヨットウィーク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rPh sb="23" eb="26">
      <t>ニシニホン</t>
    </rPh>
    <phoneticPr fontId="3"/>
  </si>
  <si>
    <r>
      <t>「支援者に関する判決」</t>
    </r>
    <r>
      <rPr>
        <sz val="10"/>
        <rFont val="ＭＳ 明朝"/>
        <family val="1"/>
        <charset val="128"/>
      </rPr>
      <t>を確認の上、支援艇を出走させたいので、許可願います。</t>
    </r>
    <phoneticPr fontId="3"/>
  </si>
  <si>
    <t>書式 Ｄ</t>
    <rPh sb="0" eb="2">
      <t>ショシキ</t>
    </rPh>
    <rPh sb="1" eb="2">
      <t>テンショ</t>
    </rPh>
    <phoneticPr fontId="3"/>
  </si>
  <si>
    <t>2025年度 西日本ヨットウィーク ・ 九州420選手権大会</t>
    <rPh sb="4" eb="6">
      <t>ネンド</t>
    </rPh>
    <rPh sb="7" eb="10">
      <t>ニシニホン</t>
    </rPh>
    <rPh sb="20" eb="22">
      <t>キュウシュウ</t>
    </rPh>
    <rPh sb="25" eb="30">
      <t>センシュケンタイカイ</t>
    </rPh>
    <phoneticPr fontId="3"/>
  </si>
  <si>
    <t>書式Ｃ</t>
    <rPh sb="0" eb="2">
      <t>ショシキ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</si>
</sst>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8" formatCode="[$-411]ggge&quot;年&quot;m&quot;月&quot;d&quot;日&quot;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b/>
      <sz val="18"/>
      <name val="ＭＳ 明朝"/>
      <family val="1"/>
      <charset val="128"/>
    </font>
    <font>
      <sz val="9"/>
      <color rgb="FF000000"/>
      <name val="MS Mincho"/>
      <family val="1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6" fontId="9" fillId="0" borderId="4" xfId="2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11" fillId="0" borderId="8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6" borderId="1" xfId="0" applyFont="1" applyFill="1" applyBorder="1" applyAlignment="1" applyProtection="1">
      <alignment vertical="center" shrinkToFit="1"/>
      <protection locked="0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24" fillId="4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1" fillId="4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38" fontId="9" fillId="0" borderId="3" xfId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38" fontId="9" fillId="0" borderId="10" xfId="1" applyFont="1" applyBorder="1" applyAlignment="1" applyProtection="1">
      <alignment horizontal="right" vertical="center" shrinkToFit="1"/>
      <protection locked="0"/>
    </xf>
    <xf numFmtId="0" fontId="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4" fillId="0" borderId="1" xfId="0" applyFont="1" applyBorder="1">
      <alignment vertical="center"/>
    </xf>
    <xf numFmtId="0" fontId="33" fillId="0" borderId="6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" xfId="4" applyBorder="1">
      <alignment vertical="center"/>
    </xf>
    <xf numFmtId="0" fontId="14" fillId="0" borderId="3" xfId="4" applyBorder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6" fontId="9" fillId="0" borderId="18" xfId="2" applyFont="1" applyBorder="1" applyAlignment="1">
      <alignment horizontal="center" vertical="center"/>
    </xf>
    <xf numFmtId="6" fontId="9" fillId="0" borderId="19" xfId="2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6" fontId="9" fillId="0" borderId="19" xfId="2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6" fontId="9" fillId="0" borderId="17" xfId="2" applyFont="1" applyBorder="1">
      <alignment vertical="center"/>
    </xf>
    <xf numFmtId="6" fontId="9" fillId="0" borderId="0" xfId="2" applyFont="1" applyBorder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3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4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left" vertical="center" wrapText="1" shrinkToFit="1"/>
    </xf>
    <xf numFmtId="0" fontId="35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3" fillId="5" borderId="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31" fillId="5" borderId="1" xfId="0" applyFont="1" applyFill="1" applyBorder="1" applyAlignment="1">
      <alignment vertical="center"/>
    </xf>
    <xf numFmtId="0" fontId="0" fillId="0" borderId="1" xfId="4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5" borderId="1" xfId="0" applyFont="1" applyFill="1" applyBorder="1" applyAlignment="1" applyProtection="1">
      <alignment vertical="center" shrinkToFit="1"/>
      <protection locked="0"/>
    </xf>
    <xf numFmtId="0" fontId="12" fillId="5" borderId="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5" borderId="2" xfId="0" applyFont="1" applyFill="1" applyBorder="1" applyAlignment="1" applyProtection="1">
      <alignment horizontal="center" vertical="center" shrinkToFit="1"/>
      <protection locked="0"/>
    </xf>
    <xf numFmtId="0" fontId="12" fillId="5" borderId="3" xfId="0" applyFont="1" applyFill="1" applyBorder="1" applyAlignment="1" applyProtection="1">
      <alignment horizontal="center" vertical="center" shrinkToFit="1"/>
      <protection locked="0"/>
    </xf>
    <xf numFmtId="0" fontId="0" fillId="0" borderId="2" xfId="4" applyFont="1" applyBorder="1" applyAlignment="1" applyProtection="1">
      <alignment horizontal="center" vertical="center" shrinkToFit="1"/>
      <protection locked="0"/>
    </xf>
    <xf numFmtId="0" fontId="0" fillId="0" borderId="3" xfId="4" applyFont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4" fillId="0" borderId="21" xfId="4" applyBorder="1" applyAlignment="1" applyProtection="1">
      <alignment horizontal="center" vertical="center" shrinkToFit="1"/>
      <protection locked="0"/>
    </xf>
    <xf numFmtId="0" fontId="14" fillId="0" borderId="22" xfId="4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shrinkToFit="1"/>
    </xf>
    <xf numFmtId="0" fontId="36" fillId="0" borderId="0" xfId="0" applyFont="1" applyAlignment="1">
      <alignment horizontal="left" vertical="center" wrapText="1" shrinkToFit="1"/>
    </xf>
    <xf numFmtId="0" fontId="37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</cellXfs>
  <cellStyles count="5">
    <cellStyle name="Hyperlink" xfId="3" xr:uid="{00000000-0005-0000-0000-000000000000}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G87"/>
  <sheetViews>
    <sheetView view="pageBreakPreview" zoomScale="93" zoomScaleNormal="100" zoomScaleSheetLayoutView="85" workbookViewId="0">
      <selection activeCell="D13" sqref="D13"/>
    </sheetView>
  </sheetViews>
  <sheetFormatPr defaultColWidth="9" defaultRowHeight="11.25"/>
  <cols>
    <col min="1" max="1" width="11.5" style="1" customWidth="1"/>
    <col min="2" max="2" width="14.5" style="1" customWidth="1"/>
    <col min="3" max="3" width="13.5" style="1" customWidth="1"/>
    <col min="4" max="4" width="16.125" style="1" customWidth="1"/>
    <col min="5" max="6" width="14.5" style="1" customWidth="1"/>
    <col min="7" max="7" width="17.125" style="1" customWidth="1"/>
    <col min="8" max="16384" width="9" style="1"/>
  </cols>
  <sheetData>
    <row r="1" spans="1:7" ht="37.15" customHeight="1">
      <c r="A1" s="111" t="s">
        <v>114</v>
      </c>
      <c r="B1" s="112"/>
      <c r="C1" s="112"/>
      <c r="D1" s="112"/>
      <c r="F1" s="2"/>
      <c r="G1" s="43" t="s">
        <v>0</v>
      </c>
    </row>
    <row r="2" spans="1:7" ht="35.25" customHeight="1">
      <c r="A2" s="113" t="s">
        <v>1</v>
      </c>
      <c r="B2" s="113"/>
      <c r="C2" s="113"/>
      <c r="D2" s="113"/>
      <c r="E2" s="113"/>
      <c r="F2" s="113"/>
      <c r="G2" s="113"/>
    </row>
    <row r="3" spans="1:7" ht="18.600000000000001" customHeight="1">
      <c r="A3" s="4"/>
      <c r="B3" s="5"/>
      <c r="C3" s="5"/>
      <c r="D3" s="5"/>
      <c r="E3" s="5"/>
      <c r="F3" s="5"/>
    </row>
    <row r="4" spans="1:7" ht="19.149999999999999" customHeight="1">
      <c r="A4" s="116" t="s">
        <v>115</v>
      </c>
      <c r="B4" s="117"/>
      <c r="C4" s="117"/>
      <c r="D4" s="117"/>
      <c r="E4" s="5"/>
      <c r="F4" s="5"/>
    </row>
    <row r="5" spans="1:7" s="6" customFormat="1" ht="19.149999999999999" customHeight="1">
      <c r="A5" s="41" t="s">
        <v>2</v>
      </c>
      <c r="B5" s="42" t="s">
        <v>3</v>
      </c>
      <c r="C5" s="41" t="s">
        <v>4</v>
      </c>
      <c r="D5" s="41" t="s">
        <v>5</v>
      </c>
      <c r="E5" s="41" t="s">
        <v>6</v>
      </c>
      <c r="F5" s="41" t="s">
        <v>6</v>
      </c>
      <c r="G5" s="41" t="s">
        <v>7</v>
      </c>
    </row>
    <row r="6" spans="1:7" ht="20.25" customHeight="1">
      <c r="A6" s="118">
        <v>470</v>
      </c>
      <c r="B6" s="7"/>
      <c r="C6" s="7"/>
      <c r="D6" s="8"/>
      <c r="E6" s="8"/>
      <c r="F6" s="8"/>
      <c r="G6" s="9"/>
    </row>
    <row r="7" spans="1:7" ht="20.25" customHeight="1">
      <c r="A7" s="118"/>
      <c r="B7" s="7"/>
      <c r="C7" s="7"/>
      <c r="D7" s="8"/>
      <c r="E7" s="8"/>
      <c r="F7" s="8"/>
      <c r="G7" s="9"/>
    </row>
    <row r="8" spans="1:7" ht="20.25" customHeight="1">
      <c r="A8" s="118"/>
      <c r="B8" s="7"/>
      <c r="C8" s="7"/>
      <c r="D8" s="8"/>
      <c r="E8" s="8"/>
      <c r="F8" s="8"/>
      <c r="G8" s="9"/>
    </row>
    <row r="9" spans="1:7" ht="20.25" customHeight="1">
      <c r="A9" s="118"/>
      <c r="B9" s="7"/>
      <c r="C9" s="7"/>
      <c r="D9" s="8"/>
      <c r="E9" s="8"/>
      <c r="F9" s="8"/>
      <c r="G9" s="9"/>
    </row>
    <row r="10" spans="1:7" ht="20.25" customHeight="1">
      <c r="A10" s="118"/>
      <c r="B10" s="7"/>
      <c r="C10" s="7"/>
      <c r="D10" s="7"/>
      <c r="E10" s="7"/>
      <c r="F10" s="7"/>
      <c r="G10" s="9"/>
    </row>
    <row r="11" spans="1:7" ht="20.25" customHeight="1">
      <c r="A11" s="118" t="s">
        <v>8</v>
      </c>
      <c r="B11" s="7"/>
      <c r="C11" s="7"/>
      <c r="D11" s="8"/>
      <c r="E11" s="8"/>
      <c r="F11" s="8"/>
      <c r="G11" s="9"/>
    </row>
    <row r="12" spans="1:7" ht="20.25" customHeight="1">
      <c r="A12" s="118"/>
      <c r="B12" s="7"/>
      <c r="C12" s="7"/>
      <c r="D12" s="8"/>
      <c r="E12" s="8"/>
      <c r="F12" s="8"/>
      <c r="G12" s="9"/>
    </row>
    <row r="13" spans="1:7" ht="20.25" customHeight="1">
      <c r="A13" s="118"/>
      <c r="B13" s="7"/>
      <c r="C13" s="7"/>
      <c r="D13" s="8"/>
      <c r="E13" s="8"/>
      <c r="F13" s="8"/>
      <c r="G13" s="9"/>
    </row>
    <row r="14" spans="1:7" ht="19.149999999999999" customHeight="1">
      <c r="A14" s="118"/>
      <c r="B14" s="7"/>
      <c r="C14" s="7"/>
      <c r="D14" s="8"/>
      <c r="E14" s="8"/>
      <c r="F14" s="8"/>
      <c r="G14" s="9"/>
    </row>
    <row r="15" spans="1:7" ht="20.25" customHeight="1" thickBot="1">
      <c r="A15" s="118"/>
      <c r="B15" s="7"/>
      <c r="C15" s="10"/>
      <c r="D15" s="7"/>
      <c r="E15" s="7"/>
      <c r="F15" s="89"/>
      <c r="G15" s="72"/>
    </row>
    <row r="16" spans="1:7" ht="24.6" customHeight="1" thickBot="1">
      <c r="A16" s="6"/>
      <c r="B16" s="11"/>
      <c r="E16" s="12"/>
      <c r="F16" s="90" t="s">
        <v>9</v>
      </c>
      <c r="G16" s="91">
        <f>SUM(G6:G15)</f>
        <v>0</v>
      </c>
    </row>
    <row r="17" spans="1:7" ht="10.9" customHeight="1"/>
    <row r="18" spans="1:7" ht="20.25" customHeight="1">
      <c r="A18" s="13" t="s">
        <v>10</v>
      </c>
    </row>
    <row r="19" spans="1:7" ht="20.25" customHeight="1">
      <c r="B19" s="107"/>
      <c r="C19" s="107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7" ht="20.25" customHeight="1">
      <c r="B20" s="106" t="s">
        <v>71</v>
      </c>
      <c r="C20" s="106"/>
      <c r="D20" s="53">
        <v>1000</v>
      </c>
      <c r="E20" s="54"/>
      <c r="F20" s="55"/>
      <c r="G20" s="56">
        <f>D20*E20</f>
        <v>0</v>
      </c>
    </row>
    <row r="21" spans="1:7" ht="20.25" customHeight="1" thickBot="1">
      <c r="B21" s="106" t="s">
        <v>121</v>
      </c>
      <c r="C21" s="106"/>
      <c r="D21" s="53">
        <v>990</v>
      </c>
      <c r="E21" s="54"/>
      <c r="F21" s="57">
        <v>3</v>
      </c>
      <c r="G21" s="56">
        <f>D21*E21*F21</f>
        <v>0</v>
      </c>
    </row>
    <row r="22" spans="1:7" ht="24.6" customHeight="1" thickBot="1">
      <c r="B22" s="14"/>
      <c r="C22" s="14"/>
      <c r="D22" s="14"/>
      <c r="F22" s="92" t="s">
        <v>15</v>
      </c>
      <c r="G22" s="93">
        <f>SUM(G20:G21)</f>
        <v>0</v>
      </c>
    </row>
    <row r="23" spans="1:7" ht="10.9" customHeight="1" thickBot="1">
      <c r="B23" s="14"/>
      <c r="C23" s="14"/>
      <c r="D23" s="14"/>
      <c r="F23" s="94"/>
      <c r="G23" s="95"/>
    </row>
    <row r="24" spans="1:7" ht="20.25" customHeight="1" thickBot="1">
      <c r="E24" s="120" t="s">
        <v>16</v>
      </c>
      <c r="F24" s="121"/>
      <c r="G24" s="16">
        <f>G16+G22</f>
        <v>0</v>
      </c>
    </row>
    <row r="25" spans="1:7" ht="26.1" customHeight="1">
      <c r="A25" s="13" t="s">
        <v>17</v>
      </c>
    </row>
    <row r="26" spans="1:7" ht="20.45" customHeight="1">
      <c r="A26" s="17" t="s">
        <v>18</v>
      </c>
      <c r="B26" s="114" t="s">
        <v>116</v>
      </c>
      <c r="C26" s="115"/>
      <c r="D26" s="17" t="s">
        <v>19</v>
      </c>
      <c r="E26" s="114" t="s">
        <v>117</v>
      </c>
      <c r="F26" s="115"/>
    </row>
    <row r="27" spans="1:7" ht="17.25" customHeight="1">
      <c r="B27" s="18"/>
      <c r="C27" s="18"/>
    </row>
    <row r="28" spans="1:7" ht="19.5" customHeight="1">
      <c r="A28" s="19" t="s">
        <v>20</v>
      </c>
    </row>
    <row r="29" spans="1:7" ht="19.5" customHeight="1">
      <c r="A29" s="19" t="s">
        <v>21</v>
      </c>
    </row>
    <row r="30" spans="1:7" ht="19.5" customHeight="1">
      <c r="F30" s="108"/>
      <c r="G30" s="108"/>
    </row>
    <row r="31" spans="1:7" ht="26.45" customHeight="1">
      <c r="A31" s="20" t="s">
        <v>22</v>
      </c>
      <c r="B31" s="109"/>
      <c r="C31" s="109"/>
      <c r="D31" s="109"/>
      <c r="E31" s="40" t="s">
        <v>23</v>
      </c>
      <c r="F31" s="119"/>
      <c r="G31" s="119"/>
    </row>
    <row r="32" spans="1:7" ht="26.45" customHeight="1">
      <c r="A32" s="21" t="s">
        <v>24</v>
      </c>
      <c r="B32" s="103"/>
      <c r="C32" s="104"/>
      <c r="D32" s="104"/>
      <c r="E32" s="104"/>
      <c r="F32" s="104"/>
      <c r="G32" s="105"/>
    </row>
    <row r="33" spans="1:7" ht="26.45" customHeight="1">
      <c r="A33" s="45" t="s">
        <v>25</v>
      </c>
      <c r="B33" s="109"/>
      <c r="C33" s="109"/>
      <c r="D33" s="109"/>
      <c r="E33" s="44" t="s">
        <v>26</v>
      </c>
      <c r="F33" s="109"/>
      <c r="G33" s="109"/>
    </row>
    <row r="34" spans="1:7" ht="26.45" customHeight="1">
      <c r="A34" s="21" t="s">
        <v>61</v>
      </c>
      <c r="B34" s="110"/>
      <c r="C34" s="110"/>
      <c r="D34" s="110"/>
      <c r="E34" s="44" t="s">
        <v>27</v>
      </c>
      <c r="F34" s="109"/>
      <c r="G34" s="109"/>
    </row>
    <row r="35" spans="1:7" ht="21" customHeight="1">
      <c r="E35" s="39"/>
      <c r="F35" s="39"/>
      <c r="G35" s="39"/>
    </row>
    <row r="36" spans="1:7" ht="14.25" customHeight="1"/>
    <row r="37" spans="1:7" ht="16.5" customHeight="1"/>
    <row r="38" spans="1:7" ht="16.5" customHeight="1"/>
    <row r="39" spans="1:7" ht="26.65" customHeight="1">
      <c r="E39" s="3"/>
      <c r="F39" s="12"/>
    </row>
    <row r="40" spans="1:7" ht="29.1" customHeight="1">
      <c r="A40" s="6"/>
      <c r="B40" s="6"/>
      <c r="C40" s="6"/>
    </row>
    <row r="41" spans="1:7" ht="24" customHeight="1">
      <c r="A41" s="6"/>
      <c r="B41" s="6"/>
      <c r="C41" s="6"/>
    </row>
    <row r="42" spans="1:7" ht="24" customHeight="1">
      <c r="A42" s="6"/>
      <c r="B42" s="6"/>
      <c r="C42" s="6"/>
    </row>
    <row r="43" spans="1:7" ht="27" customHeight="1">
      <c r="A43" s="6"/>
      <c r="B43" s="6"/>
      <c r="C43" s="6"/>
    </row>
    <row r="44" spans="1:7" ht="27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>
      <c r="A63" s="6"/>
      <c r="B63" s="6"/>
      <c r="C63" s="6"/>
    </row>
    <row r="64" spans="1:3" ht="23.25" customHeight="1">
      <c r="A64" s="6"/>
      <c r="B64" s="6"/>
      <c r="C64" s="6"/>
    </row>
    <row r="65" spans="1:3" ht="23.25" customHeight="1">
      <c r="A65" s="6"/>
      <c r="B65" s="6"/>
      <c r="C65" s="6"/>
    </row>
    <row r="66" spans="1:3" ht="23.25" customHeight="1"/>
    <row r="67" spans="1:3" ht="23.25" customHeight="1"/>
    <row r="68" spans="1:3" ht="23.25" customHeight="1"/>
    <row r="69" spans="1:3" ht="23.25" customHeight="1"/>
    <row r="70" spans="1:3" ht="23.25" customHeight="1"/>
    <row r="71" spans="1:3" ht="20.25" customHeight="1"/>
    <row r="72" spans="1:3" ht="20.25" customHeight="1"/>
    <row r="73" spans="1:3" ht="20.25" customHeight="1"/>
    <row r="74" spans="1:3" ht="20.25" customHeight="1"/>
    <row r="75" spans="1:3" ht="20.25" customHeight="1"/>
    <row r="76" spans="1:3" ht="20.25" customHeight="1"/>
    <row r="77" spans="1:3" ht="20.25" customHeight="1"/>
    <row r="78" spans="1:3" ht="20.25" customHeight="1"/>
    <row r="79" spans="1:3" ht="20.25" customHeight="1"/>
    <row r="80" spans="1:3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</sheetData>
  <mergeCells count="19">
    <mergeCell ref="B33:D33"/>
    <mergeCell ref="B34:D34"/>
    <mergeCell ref="A1:D1"/>
    <mergeCell ref="A2:G2"/>
    <mergeCell ref="B26:C26"/>
    <mergeCell ref="E26:F26"/>
    <mergeCell ref="A4:D4"/>
    <mergeCell ref="A6:A10"/>
    <mergeCell ref="A11:A15"/>
    <mergeCell ref="B31:D31"/>
    <mergeCell ref="F31:G31"/>
    <mergeCell ref="F33:G33"/>
    <mergeCell ref="F34:G34"/>
    <mergeCell ref="E24:F24"/>
    <mergeCell ref="B32:G32"/>
    <mergeCell ref="B20:C20"/>
    <mergeCell ref="B21:C21"/>
    <mergeCell ref="B19:C19"/>
    <mergeCell ref="F30:G30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6"/>
  <sheetViews>
    <sheetView view="pageBreakPreview" zoomScaleNormal="100" zoomScaleSheetLayoutView="100" workbookViewId="0">
      <selection sqref="A1:E1"/>
    </sheetView>
  </sheetViews>
  <sheetFormatPr defaultColWidth="8.75" defaultRowHeight="13.5"/>
  <cols>
    <col min="1" max="1" width="6.75" customWidth="1"/>
    <col min="2" max="2" width="18.5" customWidth="1"/>
    <col min="3" max="3" width="18.5" bestFit="1" customWidth="1"/>
    <col min="4" max="4" width="8.75" customWidth="1"/>
    <col min="5" max="5" width="25.75" bestFit="1" customWidth="1"/>
    <col min="6" max="7" width="18.5" customWidth="1"/>
  </cols>
  <sheetData>
    <row r="1" spans="1:11" s="1" customFormat="1" ht="24" customHeight="1">
      <c r="A1" s="189" t="s">
        <v>118</v>
      </c>
      <c r="B1" s="189"/>
      <c r="C1" s="189"/>
      <c r="D1" s="189"/>
      <c r="E1" s="189"/>
      <c r="F1" s="46"/>
      <c r="G1" s="43" t="s">
        <v>0</v>
      </c>
    </row>
    <row r="2" spans="1:11" s="1" customFormat="1" ht="24" customHeight="1">
      <c r="A2" s="122" t="s">
        <v>28</v>
      </c>
      <c r="B2" s="122"/>
      <c r="C2" s="122"/>
      <c r="D2" s="122"/>
      <c r="E2" s="122"/>
      <c r="F2" s="122"/>
      <c r="G2" s="122"/>
    </row>
    <row r="3" spans="1:11" s="1" customFormat="1" ht="22.5" customHeight="1">
      <c r="A3" s="123" t="s">
        <v>29</v>
      </c>
      <c r="B3" s="124"/>
      <c r="C3" s="128" t="s">
        <v>67</v>
      </c>
      <c r="D3" s="129"/>
      <c r="E3" s="129"/>
      <c r="F3" s="129"/>
      <c r="G3" s="129"/>
    </row>
    <row r="4" spans="1:11" s="1" customFormat="1" ht="21.75" customHeight="1">
      <c r="A4" s="22" t="s">
        <v>22</v>
      </c>
      <c r="B4" s="125"/>
      <c r="C4" s="126"/>
      <c r="D4" s="22" t="s">
        <v>30</v>
      </c>
      <c r="E4" s="125"/>
      <c r="F4" s="127"/>
      <c r="G4" s="126"/>
    </row>
    <row r="5" spans="1:11" s="1" customFormat="1" ht="21.75" customHeight="1">
      <c r="A5" s="23" t="s">
        <v>31</v>
      </c>
      <c r="B5" s="24" t="s">
        <v>32</v>
      </c>
      <c r="C5" s="25" t="s">
        <v>33</v>
      </c>
      <c r="D5" s="24" t="s">
        <v>34</v>
      </c>
      <c r="E5" s="26" t="s">
        <v>63</v>
      </c>
      <c r="F5" s="26" t="s">
        <v>35</v>
      </c>
      <c r="G5" s="27" t="s">
        <v>36</v>
      </c>
      <c r="H5" s="6"/>
      <c r="I5" s="6"/>
      <c r="J5" s="6"/>
      <c r="K5" s="6"/>
    </row>
    <row r="6" spans="1:11" s="1" customFormat="1" ht="21.75" customHeight="1">
      <c r="A6" s="23">
        <v>1</v>
      </c>
      <c r="B6" s="15"/>
      <c r="C6" s="28"/>
      <c r="D6" s="29"/>
      <c r="E6" s="80"/>
      <c r="F6" s="30"/>
      <c r="G6" s="30"/>
    </row>
    <row r="7" spans="1:11" s="1" customFormat="1" ht="21.75" customHeight="1">
      <c r="A7" s="23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3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3">
        <v>4</v>
      </c>
      <c r="B9" s="15"/>
      <c r="C9" s="15"/>
      <c r="D9" s="29"/>
      <c r="E9" s="80"/>
      <c r="F9" s="30"/>
      <c r="G9" s="30"/>
    </row>
    <row r="10" spans="1:11" s="1" customFormat="1" ht="21.75" customHeight="1">
      <c r="A10" s="23">
        <v>5</v>
      </c>
      <c r="B10" s="15"/>
      <c r="C10" s="15"/>
      <c r="D10" s="29"/>
      <c r="E10" s="80"/>
      <c r="F10" s="30"/>
      <c r="G10" s="30"/>
    </row>
    <row r="11" spans="1:11" s="1" customFormat="1" ht="21.75" customHeight="1">
      <c r="A11" s="23">
        <v>6</v>
      </c>
      <c r="B11" s="15"/>
      <c r="C11" s="15"/>
      <c r="D11" s="29"/>
      <c r="E11" s="80"/>
      <c r="F11" s="30"/>
      <c r="G11" s="30"/>
    </row>
    <row r="12" spans="1:11" s="1" customFormat="1" ht="21.75" customHeight="1">
      <c r="A12" s="23">
        <v>7</v>
      </c>
      <c r="B12" s="15"/>
      <c r="C12" s="15"/>
      <c r="D12" s="29"/>
      <c r="E12" s="80"/>
      <c r="F12" s="30"/>
      <c r="G12" s="30"/>
    </row>
    <row r="13" spans="1:11" s="1" customFormat="1" ht="21.75" customHeight="1">
      <c r="A13" s="23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3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3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3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3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3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3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3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3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3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3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3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3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3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3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3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3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3">
        <v>25</v>
      </c>
      <c r="B30" s="15"/>
      <c r="C30" s="15"/>
      <c r="D30" s="29"/>
      <c r="E30" s="30"/>
      <c r="F30" s="30"/>
      <c r="G30" s="30"/>
    </row>
    <row r="31" spans="1:7" ht="21.75" customHeight="1">
      <c r="A31" s="23">
        <v>26</v>
      </c>
      <c r="B31" s="31"/>
      <c r="C31" s="31"/>
      <c r="D31" s="31"/>
      <c r="E31" s="31"/>
      <c r="F31" s="31"/>
      <c r="G31" s="31"/>
    </row>
    <row r="32" spans="1:7" ht="21.75" customHeight="1">
      <c r="A32" s="23">
        <v>27</v>
      </c>
      <c r="B32" s="31"/>
      <c r="C32" s="31"/>
      <c r="D32" s="31"/>
      <c r="E32" s="31"/>
      <c r="F32" s="31"/>
      <c r="G32" s="31"/>
    </row>
    <row r="33" spans="1:7" ht="21.75" customHeight="1">
      <c r="A33" s="23">
        <v>28</v>
      </c>
      <c r="B33" s="31"/>
      <c r="C33" s="31"/>
      <c r="D33" s="31"/>
      <c r="E33" s="31"/>
      <c r="F33" s="31"/>
      <c r="G33" s="31"/>
    </row>
    <row r="34" spans="1:7" ht="21.75" customHeight="1">
      <c r="A34" s="23">
        <v>29</v>
      </c>
      <c r="B34" s="31"/>
      <c r="C34" s="31"/>
      <c r="D34" s="31"/>
      <c r="E34" s="31"/>
      <c r="F34" s="31"/>
      <c r="G34" s="31"/>
    </row>
    <row r="35" spans="1:7" ht="21.75" customHeight="1">
      <c r="A35" s="23">
        <v>30</v>
      </c>
      <c r="B35" s="31"/>
      <c r="C35" s="31"/>
      <c r="D35" s="31"/>
      <c r="E35" s="31"/>
      <c r="F35" s="31"/>
      <c r="G35" s="31"/>
    </row>
    <row r="36" spans="1:7" ht="21" customHeight="1">
      <c r="A36" t="s">
        <v>37</v>
      </c>
    </row>
  </sheetData>
  <mergeCells count="6">
    <mergeCell ref="A1:E1"/>
    <mergeCell ref="A2:G2"/>
    <mergeCell ref="A3:B3"/>
    <mergeCell ref="B4:C4"/>
    <mergeCell ref="E4:G4"/>
    <mergeCell ref="C3:G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r:id="rId1"/>
  <headerFooter alignWithMargins="0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6"/>
  <sheetViews>
    <sheetView view="pageBreakPreview" zoomScaleNormal="100" zoomScaleSheetLayoutView="100" workbookViewId="0">
      <selection activeCell="F23" sqref="F23"/>
    </sheetView>
  </sheetViews>
  <sheetFormatPr defaultColWidth="8.75" defaultRowHeight="13.5"/>
  <cols>
    <col min="1" max="1" width="8.5" customWidth="1"/>
    <col min="2" max="2" width="18.5" customWidth="1"/>
    <col min="3" max="3" width="15.5" bestFit="1" customWidth="1"/>
    <col min="4" max="4" width="9.5" bestFit="1" customWidth="1"/>
    <col min="5" max="5" width="29.875" bestFit="1" customWidth="1"/>
    <col min="6" max="7" width="18.5" customWidth="1"/>
  </cols>
  <sheetData>
    <row r="1" spans="1:11" s="1" customFormat="1" ht="24" customHeight="1">
      <c r="A1" s="190" t="s">
        <v>119</v>
      </c>
      <c r="B1" s="189"/>
      <c r="C1" s="189"/>
      <c r="D1" s="189"/>
      <c r="E1" s="191"/>
      <c r="F1" s="3"/>
      <c r="G1" s="43" t="s">
        <v>0</v>
      </c>
    </row>
    <row r="2" spans="1:11" s="1" customFormat="1" ht="24" customHeight="1">
      <c r="A2" s="122" t="s">
        <v>28</v>
      </c>
      <c r="B2" s="122"/>
      <c r="C2" s="122"/>
      <c r="D2" s="122"/>
      <c r="E2" s="122"/>
      <c r="F2" s="122"/>
      <c r="G2" s="122"/>
    </row>
    <row r="3" spans="1:11" s="1" customFormat="1" ht="22.5" customHeight="1">
      <c r="A3" s="123" t="s">
        <v>38</v>
      </c>
      <c r="B3" s="124"/>
      <c r="C3" s="128" t="s">
        <v>66</v>
      </c>
      <c r="D3" s="129"/>
      <c r="E3" s="129"/>
      <c r="F3" s="129"/>
      <c r="G3" s="129"/>
    </row>
    <row r="4" spans="1:11" s="1" customFormat="1" ht="22.5" customHeight="1">
      <c r="A4" s="22" t="s">
        <v>22</v>
      </c>
      <c r="B4" s="125"/>
      <c r="C4" s="126"/>
      <c r="D4" s="22" t="s">
        <v>30</v>
      </c>
      <c r="E4" s="125"/>
      <c r="F4" s="127"/>
      <c r="G4" s="126"/>
    </row>
    <row r="5" spans="1:11" s="1" customFormat="1" ht="21.75" customHeight="1">
      <c r="A5" s="22" t="s">
        <v>39</v>
      </c>
      <c r="B5" s="24" t="s">
        <v>32</v>
      </c>
      <c r="C5" s="25" t="s">
        <v>40</v>
      </c>
      <c r="D5" s="24" t="s">
        <v>34</v>
      </c>
      <c r="E5" s="26" t="s">
        <v>63</v>
      </c>
      <c r="F5" s="26" t="s">
        <v>35</v>
      </c>
      <c r="G5" s="27" t="s">
        <v>36</v>
      </c>
    </row>
    <row r="6" spans="1:11" s="1" customFormat="1" ht="21.75" customHeight="1">
      <c r="A6" s="26">
        <v>1</v>
      </c>
      <c r="B6" s="15"/>
      <c r="C6" s="28"/>
      <c r="E6" s="80"/>
      <c r="F6" s="30"/>
      <c r="G6" s="30"/>
      <c r="H6" s="6"/>
      <c r="I6" s="6"/>
      <c r="J6" s="6"/>
      <c r="K6" s="6"/>
    </row>
    <row r="7" spans="1:11" s="1" customFormat="1" ht="21.75" customHeight="1">
      <c r="A7" s="26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6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6">
        <v>4</v>
      </c>
      <c r="B9" s="15"/>
      <c r="C9" s="15"/>
      <c r="D9" s="29"/>
      <c r="E9" s="30"/>
      <c r="F9" s="30"/>
      <c r="G9" s="30"/>
    </row>
    <row r="10" spans="1:11" s="1" customFormat="1" ht="21.75" customHeight="1">
      <c r="A10" s="26">
        <v>5</v>
      </c>
      <c r="B10" s="15"/>
      <c r="C10" s="15"/>
      <c r="D10" s="29"/>
      <c r="E10" s="30"/>
      <c r="F10" s="30"/>
      <c r="G10" s="30"/>
    </row>
    <row r="11" spans="1:11" s="1" customFormat="1" ht="21.75" customHeight="1">
      <c r="A11" s="26">
        <v>6</v>
      </c>
      <c r="B11" s="15"/>
      <c r="C11" s="15"/>
      <c r="D11" s="29"/>
      <c r="E11" s="30"/>
      <c r="F11" s="30"/>
      <c r="G11" s="30"/>
    </row>
    <row r="12" spans="1:11" s="1" customFormat="1" ht="21.75" customHeight="1">
      <c r="A12" s="26">
        <v>7</v>
      </c>
      <c r="B12" s="15"/>
      <c r="C12" s="15"/>
      <c r="D12" s="29"/>
      <c r="E12" s="30"/>
      <c r="F12" s="30"/>
      <c r="G12" s="30"/>
    </row>
    <row r="13" spans="1:11" s="1" customFormat="1" ht="21.75" customHeight="1">
      <c r="A13" s="26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6">
        <v>25</v>
      </c>
      <c r="B30" s="15"/>
      <c r="C30" s="15"/>
      <c r="D30" s="29"/>
      <c r="E30" s="30"/>
      <c r="F30" s="30"/>
      <c r="G30" s="30"/>
    </row>
    <row r="31" spans="1:7" s="1" customFormat="1" ht="21.75" customHeight="1">
      <c r="A31" s="26">
        <v>26</v>
      </c>
      <c r="B31" s="31"/>
      <c r="C31" s="31"/>
      <c r="D31" s="29"/>
      <c r="E31" s="30"/>
      <c r="F31" s="30"/>
      <c r="G31" s="30"/>
    </row>
    <row r="32" spans="1:7" ht="21.75" customHeight="1">
      <c r="A32" s="26">
        <v>27</v>
      </c>
      <c r="B32" s="31"/>
      <c r="C32" s="31"/>
      <c r="D32" s="31"/>
      <c r="E32" s="31"/>
      <c r="F32" s="31"/>
      <c r="G32" s="31"/>
    </row>
    <row r="33" spans="1:7" ht="21.75" customHeight="1">
      <c r="A33" s="26">
        <v>28</v>
      </c>
      <c r="B33" s="31"/>
      <c r="C33" s="31"/>
      <c r="D33" s="31"/>
      <c r="E33" s="31"/>
      <c r="F33" s="31"/>
      <c r="G33" s="31"/>
    </row>
    <row r="34" spans="1:7" ht="21.75" customHeight="1">
      <c r="A34" s="26">
        <v>29</v>
      </c>
      <c r="B34" s="31"/>
      <c r="C34" s="31"/>
      <c r="D34" s="31"/>
      <c r="E34" s="31"/>
      <c r="F34" s="31"/>
      <c r="G34" s="31"/>
    </row>
    <row r="35" spans="1:7" ht="21.75" customHeight="1">
      <c r="A35" s="26">
        <v>30</v>
      </c>
      <c r="B35" s="31"/>
      <c r="C35" s="31"/>
      <c r="D35" s="31"/>
      <c r="E35" s="31"/>
      <c r="F35" s="31"/>
      <c r="G35" s="31"/>
    </row>
    <row r="36" spans="1:7" ht="21.75" customHeight="1">
      <c r="A36" t="s">
        <v>37</v>
      </c>
      <c r="D36" s="32"/>
      <c r="E36" s="32"/>
      <c r="F36" s="32"/>
      <c r="G36" s="32"/>
    </row>
  </sheetData>
  <mergeCells count="6">
    <mergeCell ref="A1:D1"/>
    <mergeCell ref="A2:G2"/>
    <mergeCell ref="A3:B3"/>
    <mergeCell ref="B4:C4"/>
    <mergeCell ref="C3:G3"/>
    <mergeCell ref="E4:G4"/>
  </mergeCells>
  <phoneticPr fontId="3"/>
  <pageMargins left="0.78740157480314965" right="0.78740157480314965" top="0.59055118110236227" bottom="0.59055118110236227" header="0.51181102362204722" footer="0.51181102362204722"/>
  <pageSetup paperSize="9" scale="73" orientation="portrait" horizontalDpi="4294967293" r:id="rId1"/>
  <headerFooter alignWithMargins="0"/>
  <rowBreaks count="1" manualBreakCount="1">
    <brk id="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28FC-2F0B-4431-9BBB-CB51F763A18B}">
  <sheetPr>
    <tabColor indexed="47"/>
  </sheetPr>
  <dimension ref="A1:J86"/>
  <sheetViews>
    <sheetView view="pageBreakPreview" zoomScaleNormal="100" zoomScaleSheetLayoutView="100" workbookViewId="0">
      <selection sqref="A1:C1"/>
    </sheetView>
  </sheetViews>
  <sheetFormatPr defaultColWidth="9" defaultRowHeight="11.25"/>
  <cols>
    <col min="1" max="7" width="14.2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11" t="s">
        <v>120</v>
      </c>
      <c r="B1" s="112"/>
      <c r="C1" s="112"/>
      <c r="G1" s="2" t="s">
        <v>68</v>
      </c>
    </row>
    <row r="2" spans="1:10" ht="27" customHeight="1">
      <c r="A2" s="130" t="s">
        <v>69</v>
      </c>
      <c r="B2" s="130"/>
      <c r="C2" s="130"/>
      <c r="D2" s="130"/>
      <c r="E2" s="130"/>
      <c r="F2" s="130"/>
      <c r="G2" s="130"/>
      <c r="J2" s="3">
        <v>470</v>
      </c>
    </row>
    <row r="3" spans="1:10" ht="20.65" customHeight="1">
      <c r="A3" s="131"/>
      <c r="B3" s="131"/>
      <c r="C3" s="131"/>
      <c r="D3" s="131"/>
      <c r="E3" s="131"/>
      <c r="F3" s="82"/>
      <c r="G3" s="47"/>
      <c r="J3" s="3"/>
    </row>
    <row r="4" spans="1:10" ht="18.75" customHeight="1">
      <c r="A4" s="5"/>
      <c r="B4" s="5"/>
      <c r="C4" s="5"/>
      <c r="D4" s="5"/>
      <c r="E4" s="5"/>
      <c r="F4" s="5"/>
      <c r="G4" s="5"/>
      <c r="J4" s="3" t="s">
        <v>8</v>
      </c>
    </row>
    <row r="5" spans="1:10" ht="18.75" customHeight="1">
      <c r="A5" s="48" t="s">
        <v>70</v>
      </c>
      <c r="B5" s="5"/>
      <c r="C5" s="5"/>
      <c r="D5" s="5"/>
      <c r="E5" s="5"/>
      <c r="F5" s="5"/>
      <c r="G5" s="5"/>
    </row>
    <row r="6" spans="1:10" s="6" customFormat="1" ht="19.5" customHeight="1">
      <c r="A6" s="102" t="s">
        <v>2</v>
      </c>
      <c r="B6" s="102" t="s">
        <v>3</v>
      </c>
      <c r="C6" s="102" t="s">
        <v>4</v>
      </c>
      <c r="D6" s="102" t="s">
        <v>5</v>
      </c>
      <c r="E6" s="102" t="s">
        <v>6</v>
      </c>
      <c r="F6" s="102" t="s">
        <v>6</v>
      </c>
      <c r="G6" s="102" t="s">
        <v>7</v>
      </c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10"/>
      <c r="D10" s="7"/>
      <c r="E10" s="7"/>
      <c r="F10" s="7"/>
      <c r="G10" s="9"/>
    </row>
    <row r="11" spans="1:10" ht="20.25" customHeight="1">
      <c r="A11" s="7"/>
      <c r="B11" s="7"/>
      <c r="C11" s="10"/>
      <c r="D11" s="7"/>
      <c r="E11" s="7"/>
      <c r="F11" s="7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 thickBot="1">
      <c r="A15" s="7"/>
      <c r="B15" s="7"/>
      <c r="C15" s="10"/>
      <c r="D15" s="7"/>
      <c r="E15" s="7"/>
      <c r="F15" s="89"/>
      <c r="G15" s="72"/>
    </row>
    <row r="16" spans="1:10" ht="22.15" customHeight="1" thickBot="1">
      <c r="A16" s="6"/>
      <c r="B16" s="11"/>
      <c r="F16" s="100" t="s">
        <v>9</v>
      </c>
      <c r="G16" s="91">
        <f>SUM(G6:G15)</f>
        <v>0</v>
      </c>
    </row>
    <row r="17" spans="1:8" ht="6" customHeight="1"/>
    <row r="18" spans="1:8" ht="20.25" customHeight="1">
      <c r="A18" s="13" t="s">
        <v>10</v>
      </c>
    </row>
    <row r="19" spans="1:8" ht="20.25" customHeight="1">
      <c r="B19" s="107"/>
      <c r="C19" s="107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8" ht="20.25" customHeight="1">
      <c r="B20" s="106" t="s">
        <v>71</v>
      </c>
      <c r="C20" s="106"/>
      <c r="D20" s="53">
        <v>1000</v>
      </c>
      <c r="E20" s="54"/>
      <c r="F20" s="55"/>
      <c r="G20" s="56">
        <f>D20*E20</f>
        <v>0</v>
      </c>
    </row>
    <row r="21" spans="1:8" ht="20.25" customHeight="1" thickBot="1">
      <c r="B21" s="132" t="s">
        <v>72</v>
      </c>
      <c r="C21" s="133"/>
      <c r="D21" s="101">
        <v>990</v>
      </c>
      <c r="E21" s="57"/>
      <c r="F21" s="57"/>
      <c r="G21" s="56">
        <f>D21*E21</f>
        <v>0</v>
      </c>
    </row>
    <row r="22" spans="1:8" ht="24.6" customHeight="1" thickBot="1">
      <c r="B22" s="14"/>
      <c r="C22" s="14"/>
      <c r="D22" s="14"/>
      <c r="F22" s="92" t="s">
        <v>15</v>
      </c>
      <c r="G22" s="93">
        <f>SUM(G20:G21)</f>
        <v>0</v>
      </c>
    </row>
    <row r="23" spans="1:8" ht="10.9" customHeight="1" thickBot="1">
      <c r="B23" s="14"/>
      <c r="C23" s="98"/>
      <c r="D23" s="98"/>
      <c r="E23" s="99"/>
      <c r="F23" s="99"/>
      <c r="G23" s="94"/>
      <c r="H23" s="96"/>
    </row>
    <row r="24" spans="1:8" ht="22.15" customHeight="1" thickBot="1">
      <c r="D24" s="120" t="s">
        <v>16</v>
      </c>
      <c r="E24" s="134"/>
      <c r="F24" s="121"/>
      <c r="G24" s="16">
        <f>G16+G22</f>
        <v>0</v>
      </c>
    </row>
    <row r="25" spans="1:8" ht="6" customHeight="1">
      <c r="D25" s="97"/>
      <c r="E25" s="97"/>
      <c r="F25" s="97"/>
      <c r="G25" s="96"/>
    </row>
    <row r="26" spans="1:8" ht="19.5" customHeight="1">
      <c r="A26" s="13" t="s">
        <v>17</v>
      </c>
    </row>
    <row r="27" spans="1:8" ht="20.45" customHeight="1">
      <c r="A27" s="17" t="s">
        <v>18</v>
      </c>
      <c r="B27" s="114" t="s">
        <v>116</v>
      </c>
      <c r="C27" s="115"/>
      <c r="D27" s="17" t="s">
        <v>19</v>
      </c>
      <c r="E27" s="114" t="s">
        <v>117</v>
      </c>
      <c r="F27" s="115"/>
    </row>
    <row r="28" spans="1:8" ht="17.25" customHeight="1">
      <c r="B28" s="18"/>
      <c r="C28" s="18"/>
    </row>
    <row r="29" spans="1:8" ht="19.5" customHeight="1">
      <c r="A29" s="13" t="s">
        <v>73</v>
      </c>
    </row>
    <row r="30" spans="1:8" ht="19.5" customHeight="1">
      <c r="A30" s="13" t="s">
        <v>74</v>
      </c>
    </row>
    <row r="31" spans="1:8" ht="19.5" customHeight="1">
      <c r="E31" s="135"/>
      <c r="F31" s="135"/>
      <c r="G31" s="135"/>
    </row>
    <row r="32" spans="1:8" ht="21" customHeight="1">
      <c r="A32" s="20" t="s">
        <v>75</v>
      </c>
      <c r="B32" s="109"/>
      <c r="C32" s="109"/>
      <c r="D32" s="21" t="s">
        <v>76</v>
      </c>
      <c r="E32" s="136"/>
      <c r="F32" s="136"/>
      <c r="G32" s="136"/>
    </row>
    <row r="33" spans="1:7" ht="21" customHeight="1">
      <c r="A33" s="21" t="s">
        <v>24</v>
      </c>
      <c r="B33" s="109"/>
      <c r="C33" s="109"/>
      <c r="D33" s="109"/>
      <c r="E33" s="109"/>
      <c r="F33" s="109"/>
      <c r="G33" s="109"/>
    </row>
    <row r="34" spans="1:7" ht="21" customHeight="1">
      <c r="A34" s="58" t="s">
        <v>25</v>
      </c>
      <c r="B34" s="109"/>
      <c r="C34" s="109"/>
      <c r="D34" s="59" t="s">
        <v>26</v>
      </c>
      <c r="E34" s="109"/>
      <c r="F34" s="109"/>
      <c r="G34" s="109"/>
    </row>
    <row r="35" spans="1:7" ht="21" customHeight="1">
      <c r="A35" s="21" t="s">
        <v>61</v>
      </c>
      <c r="B35" s="110"/>
      <c r="C35" s="110"/>
      <c r="D35" s="49" t="s">
        <v>27</v>
      </c>
      <c r="E35" s="109"/>
      <c r="F35" s="109"/>
      <c r="G35" s="109"/>
    </row>
    <row r="36" spans="1:7" ht="16.5" customHeight="1">
      <c r="E36" s="3"/>
      <c r="F36" s="3"/>
      <c r="G36" s="12"/>
    </row>
    <row r="37" spans="1:7" ht="16.5" customHeight="1">
      <c r="A37" s="6"/>
      <c r="B37" s="6"/>
      <c r="C37" s="6"/>
    </row>
    <row r="38" spans="1:7" ht="16.5" customHeight="1">
      <c r="A38" s="6"/>
      <c r="B38" s="6"/>
      <c r="C38" s="6"/>
    </row>
    <row r="39" spans="1:7" ht="24" customHeight="1">
      <c r="A39" s="6"/>
      <c r="B39" s="6"/>
      <c r="C39" s="6"/>
    </row>
    <row r="40" spans="1:7" ht="27" customHeight="1">
      <c r="A40" s="6"/>
      <c r="B40" s="6"/>
      <c r="C40" s="6"/>
    </row>
    <row r="41" spans="1:7" ht="27" customHeight="1">
      <c r="A41" s="6"/>
      <c r="B41" s="6"/>
      <c r="C41" s="6"/>
    </row>
    <row r="42" spans="1:7" ht="27" customHeight="1">
      <c r="A42" s="6"/>
      <c r="B42" s="6"/>
      <c r="C42" s="6"/>
    </row>
    <row r="43" spans="1:7" ht="27" customHeight="1">
      <c r="A43" s="6"/>
      <c r="B43" s="6"/>
      <c r="C43" s="6"/>
    </row>
    <row r="44" spans="1:7" ht="23.25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/>
    <row r="64" spans="1:3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</sheetData>
  <mergeCells count="17">
    <mergeCell ref="B35:C35"/>
    <mergeCell ref="E34:G34"/>
    <mergeCell ref="E35:G35"/>
    <mergeCell ref="E31:G31"/>
    <mergeCell ref="B32:C32"/>
    <mergeCell ref="E32:G32"/>
    <mergeCell ref="B33:G33"/>
    <mergeCell ref="B34:C34"/>
    <mergeCell ref="A2:G2"/>
    <mergeCell ref="A3:E3"/>
    <mergeCell ref="B27:C27"/>
    <mergeCell ref="A1:C1"/>
    <mergeCell ref="B19:C19"/>
    <mergeCell ref="B20:C20"/>
    <mergeCell ref="B21:C21"/>
    <mergeCell ref="D24:F24"/>
    <mergeCell ref="E27:F27"/>
  </mergeCells>
  <phoneticPr fontId="3"/>
  <dataValidations count="1">
    <dataValidation type="list" allowBlank="1" showInputMessage="1" showErrorMessage="1" sqref="A7:A15" xr:uid="{B071D249-CCB3-435D-8586-646B7486BD0B}">
      <formula1>"470,スナイプ,420,ILCA6"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2EBE-59F4-4DA9-A5FD-26D4917108AD}">
  <sheetPr>
    <tabColor indexed="44"/>
  </sheetPr>
  <dimension ref="A1:L31"/>
  <sheetViews>
    <sheetView zoomScaleNormal="100" zoomScaleSheetLayoutView="100" workbookViewId="0">
      <selection activeCell="H7" sqref="H7"/>
    </sheetView>
  </sheetViews>
  <sheetFormatPr defaultColWidth="8.75" defaultRowHeight="13.5"/>
  <cols>
    <col min="1" max="1" width="10.5" customWidth="1"/>
    <col min="2" max="2" width="39.25" customWidth="1"/>
    <col min="3" max="3" width="3.5" customWidth="1"/>
    <col min="4" max="4" width="6.5" customWidth="1"/>
    <col min="5" max="5" width="10.75" customWidth="1"/>
    <col min="6" max="6" width="19.5" customWidth="1"/>
    <col min="7" max="7" width="10.5" customWidth="1"/>
  </cols>
  <sheetData>
    <row r="1" spans="1:12" s="1" customFormat="1" ht="17.25" customHeight="1">
      <c r="F1" s="2" t="s">
        <v>77</v>
      </c>
    </row>
    <row r="2" spans="1:12" s="1" customFormat="1" ht="23.25" customHeight="1">
      <c r="A2" s="194" t="s">
        <v>125</v>
      </c>
      <c r="B2" s="194"/>
      <c r="C2" s="194"/>
      <c r="D2" s="194"/>
      <c r="E2" s="194"/>
      <c r="F2" s="194"/>
      <c r="G2" s="13"/>
    </row>
    <row r="3" spans="1:12" s="1" customFormat="1" ht="23.25" customHeight="1">
      <c r="A3" s="138" t="s">
        <v>78</v>
      </c>
      <c r="B3" s="138"/>
      <c r="C3" s="138"/>
      <c r="D3" s="138"/>
      <c r="E3" s="138"/>
      <c r="F3" s="138"/>
      <c r="G3" s="60"/>
    </row>
    <row r="4" spans="1:12" s="1" customFormat="1" ht="21.75" customHeight="1">
      <c r="A4" s="76"/>
      <c r="B4" s="129" t="s">
        <v>67</v>
      </c>
      <c r="C4" s="142"/>
      <c r="D4" s="142"/>
      <c r="E4" s="142"/>
      <c r="F4" s="142"/>
      <c r="G4" s="60"/>
    </row>
    <row r="5" spans="1:12" s="1" customFormat="1" ht="23.25" customHeight="1">
      <c r="A5" s="61" t="s">
        <v>2</v>
      </c>
      <c r="B5" s="62"/>
      <c r="C5" s="77"/>
      <c r="D5" s="78"/>
      <c r="E5" s="79"/>
      <c r="F5" s="79"/>
      <c r="G5" s="33"/>
    </row>
    <row r="6" spans="1:12" s="1" customFormat="1" ht="30" customHeight="1">
      <c r="A6" s="63" t="s">
        <v>79</v>
      </c>
      <c r="B6" s="163"/>
      <c r="C6" s="64" t="s">
        <v>80</v>
      </c>
      <c r="D6" s="66"/>
      <c r="E6" s="65" t="s">
        <v>81</v>
      </c>
      <c r="F6" s="66"/>
      <c r="G6" s="33"/>
      <c r="I6" s="6"/>
      <c r="J6" s="6"/>
      <c r="K6" s="6"/>
      <c r="L6" s="6"/>
    </row>
    <row r="7" spans="1:12" s="1" customFormat="1" ht="30" customHeight="1">
      <c r="A7" s="61" t="s">
        <v>82</v>
      </c>
      <c r="B7" s="164"/>
      <c r="C7" s="165"/>
      <c r="D7" s="165"/>
      <c r="E7" s="67" t="s">
        <v>123</v>
      </c>
      <c r="F7" s="87"/>
    </row>
    <row r="8" spans="1:12" s="1" customFormat="1" ht="30" customHeight="1">
      <c r="A8" s="61" t="s">
        <v>83</v>
      </c>
      <c r="B8" s="166"/>
      <c r="C8" s="167"/>
      <c r="D8" s="149"/>
      <c r="E8" s="69" t="s">
        <v>84</v>
      </c>
      <c r="F8" s="81"/>
    </row>
    <row r="9" spans="1:12" s="1" customFormat="1" ht="24.75" customHeight="1">
      <c r="A9" s="61" t="s">
        <v>85</v>
      </c>
      <c r="B9" s="86" t="s">
        <v>122</v>
      </c>
      <c r="C9" s="70"/>
      <c r="D9" s="70"/>
      <c r="E9" s="139" t="s">
        <v>86</v>
      </c>
      <c r="F9" s="140"/>
    </row>
    <row r="10" spans="1:12" s="1" customFormat="1" ht="8.25" customHeight="1"/>
    <row r="11" spans="1:12" s="1" customFormat="1" ht="30" customHeight="1">
      <c r="A11" s="63" t="s">
        <v>87</v>
      </c>
      <c r="B11" s="163"/>
      <c r="C11" s="64" t="s">
        <v>80</v>
      </c>
      <c r="D11" s="66"/>
      <c r="E11" s="65" t="s">
        <v>81</v>
      </c>
      <c r="F11" s="66"/>
      <c r="G11" s="33"/>
      <c r="I11" s="6"/>
      <c r="J11" s="6"/>
      <c r="K11" s="6"/>
      <c r="L11" s="6"/>
    </row>
    <row r="12" spans="1:12" s="1" customFormat="1" ht="30" customHeight="1">
      <c r="A12" s="61" t="s">
        <v>82</v>
      </c>
      <c r="B12" s="164"/>
      <c r="C12" s="165"/>
      <c r="D12" s="165"/>
      <c r="E12" s="67" t="s">
        <v>123</v>
      </c>
      <c r="F12" s="68"/>
    </row>
    <row r="13" spans="1:12" s="1" customFormat="1" ht="30" customHeight="1">
      <c r="A13" s="61" t="s">
        <v>83</v>
      </c>
      <c r="B13" s="166"/>
      <c r="C13" s="167"/>
      <c r="D13" s="149"/>
      <c r="E13" s="69" t="s">
        <v>84</v>
      </c>
      <c r="F13" s="81"/>
    </row>
    <row r="14" spans="1:12" s="1" customFormat="1" ht="24.75" customHeight="1">
      <c r="A14" s="61" t="s">
        <v>85</v>
      </c>
      <c r="B14" s="86" t="s">
        <v>122</v>
      </c>
      <c r="C14" s="70"/>
      <c r="D14" s="70"/>
      <c r="E14" s="139" t="s">
        <v>86</v>
      </c>
      <c r="F14" s="140"/>
    </row>
    <row r="15" spans="1:12" s="1" customFormat="1" ht="33" customHeight="1">
      <c r="A15" s="143" t="s">
        <v>124</v>
      </c>
      <c r="B15" s="143"/>
      <c r="C15" s="143"/>
      <c r="D15" s="143"/>
      <c r="E15" s="143"/>
      <c r="F15" s="143"/>
    </row>
    <row r="16" spans="1:12" s="1" customFormat="1" ht="19.5" customHeight="1">
      <c r="A16" s="71"/>
      <c r="B16" s="71"/>
      <c r="C16" s="71"/>
      <c r="D16" s="71"/>
      <c r="E16" s="71"/>
      <c r="F16" s="71"/>
    </row>
    <row r="17" spans="1:12" s="1" customFormat="1" ht="23.25" customHeight="1">
      <c r="A17" s="141"/>
      <c r="B17" s="141"/>
      <c r="C17" s="141"/>
      <c r="D17" s="141"/>
      <c r="E17" s="141"/>
    </row>
    <row r="18" spans="1:12" s="1" customFormat="1" ht="23.25" customHeight="1">
      <c r="A18" s="61" t="s">
        <v>2</v>
      </c>
      <c r="B18" s="62"/>
      <c r="C18" s="77"/>
      <c r="D18" s="78"/>
      <c r="E18" s="79"/>
      <c r="F18" s="79"/>
      <c r="G18" s="33"/>
    </row>
    <row r="19" spans="1:12" s="1" customFormat="1" ht="30" customHeight="1">
      <c r="A19" s="63" t="s">
        <v>79</v>
      </c>
      <c r="B19" s="163"/>
      <c r="C19" s="64" t="s">
        <v>80</v>
      </c>
      <c r="D19" s="66"/>
      <c r="E19" s="65" t="s">
        <v>81</v>
      </c>
      <c r="F19" s="66"/>
      <c r="G19" s="33"/>
      <c r="I19" s="6"/>
      <c r="J19" s="6"/>
      <c r="K19" s="6"/>
      <c r="L19" s="6"/>
    </row>
    <row r="20" spans="1:12" s="1" customFormat="1" ht="30" customHeight="1">
      <c r="A20" s="61" t="s">
        <v>82</v>
      </c>
      <c r="B20" s="164"/>
      <c r="C20" s="165"/>
      <c r="D20" s="165"/>
      <c r="E20" s="67" t="s">
        <v>123</v>
      </c>
      <c r="F20" s="87"/>
    </row>
    <row r="21" spans="1:12" s="1" customFormat="1" ht="30" customHeight="1">
      <c r="A21" s="61" t="s">
        <v>83</v>
      </c>
      <c r="B21" s="166"/>
      <c r="C21" s="167"/>
      <c r="D21" s="149"/>
      <c r="E21" s="69" t="s">
        <v>84</v>
      </c>
      <c r="F21" s="81"/>
    </row>
    <row r="22" spans="1:12" s="1" customFormat="1" ht="24.75" customHeight="1">
      <c r="A22" s="61" t="s">
        <v>85</v>
      </c>
      <c r="B22" s="86" t="s">
        <v>122</v>
      </c>
      <c r="C22" s="70"/>
      <c r="D22" s="70"/>
      <c r="E22" s="139" t="s">
        <v>86</v>
      </c>
      <c r="F22" s="140"/>
    </row>
    <row r="23" spans="1:12" s="1" customFormat="1" ht="8.25" customHeight="1"/>
    <row r="24" spans="1:12" s="1" customFormat="1" ht="30" customHeight="1">
      <c r="A24" s="63" t="s">
        <v>87</v>
      </c>
      <c r="B24" s="163"/>
      <c r="C24" s="64" t="s">
        <v>80</v>
      </c>
      <c r="D24" s="66"/>
      <c r="E24" s="65" t="s">
        <v>81</v>
      </c>
      <c r="F24" s="66"/>
      <c r="G24" s="33"/>
      <c r="I24" s="6"/>
      <c r="J24" s="6"/>
      <c r="K24" s="6"/>
      <c r="L24" s="6"/>
    </row>
    <row r="25" spans="1:12" s="1" customFormat="1" ht="30" customHeight="1">
      <c r="A25" s="61" t="s">
        <v>82</v>
      </c>
      <c r="B25" s="164"/>
      <c r="C25" s="165"/>
      <c r="D25" s="165"/>
      <c r="E25" s="67" t="s">
        <v>123</v>
      </c>
      <c r="F25" s="68"/>
    </row>
    <row r="26" spans="1:12" s="1" customFormat="1" ht="30" customHeight="1">
      <c r="A26" s="61" t="s">
        <v>83</v>
      </c>
      <c r="B26" s="166"/>
      <c r="C26" s="167"/>
      <c r="D26" s="149"/>
      <c r="E26" s="69" t="s">
        <v>84</v>
      </c>
      <c r="F26" s="81"/>
    </row>
    <row r="27" spans="1:12" s="1" customFormat="1" ht="24.75" customHeight="1">
      <c r="A27" s="61" t="s">
        <v>85</v>
      </c>
      <c r="B27" s="86" t="s">
        <v>122</v>
      </c>
      <c r="C27" s="70"/>
      <c r="D27" s="70"/>
      <c r="E27" s="139" t="s">
        <v>86</v>
      </c>
      <c r="F27" s="140"/>
    </row>
    <row r="28" spans="1:12" s="1" customFormat="1" ht="36" customHeight="1">
      <c r="A28" s="143" t="s">
        <v>124</v>
      </c>
      <c r="B28" s="143"/>
      <c r="C28" s="143"/>
      <c r="D28" s="143"/>
      <c r="E28" s="143"/>
      <c r="F28" s="143"/>
    </row>
    <row r="29" spans="1:12" s="1" customFormat="1" ht="23.25" customHeight="1">
      <c r="A29" s="141"/>
      <c r="B29" s="141"/>
      <c r="C29" s="141"/>
      <c r="D29" s="141"/>
      <c r="E29" s="141"/>
    </row>
    <row r="30" spans="1:12" s="1" customFormat="1" ht="23.25" customHeight="1">
      <c r="A30" s="141"/>
      <c r="B30" s="141"/>
      <c r="C30" s="141"/>
      <c r="D30" s="141"/>
      <c r="E30" s="141"/>
    </row>
    <row r="31" spans="1:12" s="1" customFormat="1" ht="12.75" customHeight="1">
      <c r="A31" s="141"/>
      <c r="B31" s="141"/>
      <c r="C31" s="141"/>
      <c r="D31" s="141"/>
      <c r="E31" s="141"/>
    </row>
  </sheetData>
  <mergeCells count="21">
    <mergeCell ref="A30:E30"/>
    <mergeCell ref="A31:E31"/>
    <mergeCell ref="B4:F4"/>
    <mergeCell ref="E22:F22"/>
    <mergeCell ref="B25:D25"/>
    <mergeCell ref="B26:D26"/>
    <mergeCell ref="E27:F27"/>
    <mergeCell ref="A28:F28"/>
    <mergeCell ref="A29:E29"/>
    <mergeCell ref="B13:D13"/>
    <mergeCell ref="E14:F14"/>
    <mergeCell ref="A15:F15"/>
    <mergeCell ref="A17:E17"/>
    <mergeCell ref="B20:D20"/>
    <mergeCell ref="B21:D21"/>
    <mergeCell ref="B12:D12"/>
    <mergeCell ref="A2:F2"/>
    <mergeCell ref="A3:F3"/>
    <mergeCell ref="B7:D7"/>
    <mergeCell ref="B8:D8"/>
    <mergeCell ref="E9:F9"/>
  </mergeCells>
  <phoneticPr fontId="3"/>
  <dataValidations count="1">
    <dataValidation type="list" allowBlank="1" showInputMessage="1" showErrorMessage="1" sqref="B5 B18" xr:uid="{7B98D5FA-F768-4AE6-AF26-984C3DE6C6BD}">
      <formula1>"470級,スナイプ級,420級,ILCA6級"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04FE-7948-4347-A362-3E19FA357864}">
  <sheetPr>
    <tabColor indexed="47"/>
  </sheetPr>
  <dimension ref="A1:J88"/>
  <sheetViews>
    <sheetView view="pageBreakPreview" topLeftCell="A16" zoomScaleNormal="100" zoomScaleSheetLayoutView="100" workbookViewId="0">
      <selection activeCell="G12" sqref="G12"/>
    </sheetView>
  </sheetViews>
  <sheetFormatPr defaultColWidth="9" defaultRowHeight="11.25"/>
  <cols>
    <col min="1" max="7" width="14.2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11" t="s">
        <v>120</v>
      </c>
      <c r="B1" s="112"/>
      <c r="C1" s="112"/>
      <c r="G1" s="2" t="s">
        <v>134</v>
      </c>
    </row>
    <row r="2" spans="1:10" ht="27" customHeight="1">
      <c r="A2" s="130" t="s">
        <v>88</v>
      </c>
      <c r="B2" s="130"/>
      <c r="C2" s="130"/>
      <c r="D2" s="130"/>
      <c r="E2" s="130"/>
      <c r="F2" s="130"/>
      <c r="G2" s="130"/>
      <c r="J2" s="3">
        <v>470</v>
      </c>
    </row>
    <row r="3" spans="1:10" ht="20.65" customHeight="1">
      <c r="A3" s="131"/>
      <c r="B3" s="131"/>
      <c r="C3" s="131"/>
      <c r="D3" s="131"/>
      <c r="E3" s="131"/>
      <c r="F3" s="84"/>
      <c r="G3" s="83"/>
      <c r="J3" s="3"/>
    </row>
    <row r="4" spans="1:10" ht="18.75" customHeight="1">
      <c r="A4" s="48" t="s">
        <v>70</v>
      </c>
      <c r="B4" s="5"/>
      <c r="C4" s="5"/>
      <c r="D4" s="5"/>
      <c r="E4" s="5"/>
      <c r="F4" s="5"/>
      <c r="G4" s="5"/>
    </row>
    <row r="5" spans="1:10" s="85" customFormat="1" ht="19.5" customHeight="1">
      <c r="A5" s="102" t="s">
        <v>2</v>
      </c>
      <c r="B5" s="102" t="s">
        <v>3</v>
      </c>
      <c r="C5" s="102" t="s">
        <v>4</v>
      </c>
      <c r="D5" s="102" t="s">
        <v>5</v>
      </c>
      <c r="E5" s="102" t="s">
        <v>6</v>
      </c>
      <c r="F5" s="102" t="s">
        <v>6</v>
      </c>
      <c r="G5" s="102" t="s">
        <v>7</v>
      </c>
    </row>
    <row r="6" spans="1:10" ht="20.25" customHeight="1">
      <c r="A6" s="7"/>
      <c r="B6" s="7"/>
      <c r="C6" s="7"/>
      <c r="D6" s="8"/>
      <c r="E6" s="8"/>
      <c r="F6" s="8"/>
      <c r="G6" s="9"/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7"/>
      <c r="D10" s="8"/>
      <c r="E10" s="8"/>
      <c r="F10" s="8"/>
      <c r="G10" s="9"/>
    </row>
    <row r="11" spans="1:10" ht="20.25" customHeight="1">
      <c r="A11" s="7"/>
      <c r="B11" s="7"/>
      <c r="C11" s="7"/>
      <c r="D11" s="8"/>
      <c r="E11" s="8"/>
      <c r="F11" s="8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>
      <c r="A15" s="7"/>
      <c r="B15" s="7"/>
      <c r="C15" s="10"/>
      <c r="D15" s="7"/>
      <c r="E15" s="7"/>
      <c r="F15" s="7"/>
      <c r="G15" s="9"/>
    </row>
    <row r="16" spans="1:10" ht="20.25" customHeight="1">
      <c r="A16" s="7"/>
      <c r="B16" s="7"/>
      <c r="C16" s="10"/>
      <c r="D16" s="7"/>
      <c r="E16" s="7"/>
      <c r="F16" s="7"/>
      <c r="G16" s="9"/>
    </row>
    <row r="17" spans="1:8" ht="20.25" customHeight="1" thickBot="1">
      <c r="A17" s="7"/>
      <c r="B17" s="7"/>
      <c r="C17" s="10"/>
      <c r="D17" s="7"/>
      <c r="E17" s="7"/>
      <c r="F17" s="89"/>
      <c r="G17" s="72"/>
    </row>
    <row r="18" spans="1:8" ht="22.15" customHeight="1" thickBot="1">
      <c r="A18" s="85"/>
      <c r="B18" s="11"/>
      <c r="F18" s="100" t="s">
        <v>9</v>
      </c>
      <c r="G18" s="91">
        <f>SUM(G5:G17)</f>
        <v>0</v>
      </c>
    </row>
    <row r="19" spans="1:8" ht="6" customHeight="1"/>
    <row r="20" spans="1:8" ht="20.25" customHeight="1">
      <c r="A20" s="13" t="s">
        <v>10</v>
      </c>
    </row>
    <row r="21" spans="1:8" ht="20.25" customHeight="1">
      <c r="B21" s="107"/>
      <c r="C21" s="107"/>
      <c r="D21" s="50" t="s">
        <v>11</v>
      </c>
      <c r="E21" s="51" t="s">
        <v>12</v>
      </c>
      <c r="F21" s="52" t="s">
        <v>13</v>
      </c>
      <c r="G21" s="52" t="s">
        <v>14</v>
      </c>
    </row>
    <row r="22" spans="1:8" ht="20.25" customHeight="1">
      <c r="B22" s="106" t="s">
        <v>71</v>
      </c>
      <c r="C22" s="106"/>
      <c r="D22" s="53">
        <v>1000</v>
      </c>
      <c r="E22" s="54"/>
      <c r="F22" s="55"/>
      <c r="G22" s="56">
        <f>D22*E22</f>
        <v>0</v>
      </c>
    </row>
    <row r="23" spans="1:8" ht="20.25" customHeight="1" thickBot="1">
      <c r="B23" s="132" t="s">
        <v>72</v>
      </c>
      <c r="C23" s="133"/>
      <c r="D23" s="101">
        <v>990</v>
      </c>
      <c r="E23" s="57"/>
      <c r="F23" s="57"/>
      <c r="G23" s="56">
        <f>D23*E23</f>
        <v>0</v>
      </c>
    </row>
    <row r="24" spans="1:8" ht="24.6" customHeight="1" thickBot="1">
      <c r="B24" s="14"/>
      <c r="C24" s="14"/>
      <c r="D24" s="14"/>
      <c r="F24" s="92" t="s">
        <v>15</v>
      </c>
      <c r="G24" s="93">
        <f>SUM(G22:G23)</f>
        <v>0</v>
      </c>
    </row>
    <row r="25" spans="1:8" ht="10.9" customHeight="1" thickBot="1">
      <c r="B25" s="14"/>
      <c r="C25" s="98"/>
      <c r="D25" s="98"/>
      <c r="E25" s="99"/>
      <c r="F25" s="99"/>
      <c r="G25" s="94"/>
      <c r="H25" s="96"/>
    </row>
    <row r="26" spans="1:8" ht="22.15" customHeight="1" thickBot="1">
      <c r="D26" s="120" t="s">
        <v>16</v>
      </c>
      <c r="E26" s="134"/>
      <c r="F26" s="121"/>
      <c r="G26" s="16">
        <f>G18+G24</f>
        <v>0</v>
      </c>
    </row>
    <row r="27" spans="1:8" ht="6" customHeight="1">
      <c r="D27" s="97"/>
      <c r="E27" s="97"/>
      <c r="F27" s="97"/>
      <c r="G27" s="96"/>
    </row>
    <row r="28" spans="1:8" ht="19.5" customHeight="1">
      <c r="A28" s="13" t="s">
        <v>17</v>
      </c>
    </row>
    <row r="29" spans="1:8" ht="20.45" customHeight="1">
      <c r="A29" s="17" t="s">
        <v>18</v>
      </c>
      <c r="B29" s="114" t="s">
        <v>116</v>
      </c>
      <c r="C29" s="115"/>
      <c r="D29" s="17" t="s">
        <v>19</v>
      </c>
      <c r="E29" s="114" t="s">
        <v>117</v>
      </c>
      <c r="F29" s="115"/>
    </row>
    <row r="30" spans="1:8" ht="17.25" customHeight="1">
      <c r="B30" s="18"/>
      <c r="C30" s="18"/>
    </row>
    <row r="31" spans="1:8" ht="19.5" customHeight="1">
      <c r="A31" s="13" t="s">
        <v>73</v>
      </c>
    </row>
    <row r="32" spans="1:8" ht="19.5" customHeight="1">
      <c r="A32" s="13" t="s">
        <v>74</v>
      </c>
    </row>
    <row r="33" spans="1:7" ht="19.5" customHeight="1">
      <c r="E33" s="135"/>
      <c r="F33" s="135"/>
      <c r="G33" s="135"/>
    </row>
    <row r="34" spans="1:7" ht="21" customHeight="1">
      <c r="A34" s="88" t="s">
        <v>89</v>
      </c>
      <c r="B34" s="169"/>
      <c r="C34" s="170"/>
      <c r="D34" s="170"/>
      <c r="E34" s="170"/>
      <c r="F34" s="170"/>
      <c r="G34" s="171"/>
    </row>
    <row r="35" spans="1:7" ht="22.5" customHeight="1">
      <c r="A35" s="144" t="s">
        <v>90</v>
      </c>
      <c r="B35" s="168" t="s">
        <v>91</v>
      </c>
      <c r="C35" s="170"/>
      <c r="D35" s="170"/>
      <c r="E35" s="170"/>
      <c r="F35" s="170"/>
      <c r="G35" s="171"/>
    </row>
    <row r="36" spans="1:7" ht="22.5" customHeight="1">
      <c r="A36" s="144"/>
      <c r="B36" s="175" t="s">
        <v>92</v>
      </c>
      <c r="C36" s="176"/>
      <c r="D36" s="176"/>
      <c r="E36" s="176"/>
      <c r="F36" s="176"/>
      <c r="G36" s="176"/>
    </row>
    <row r="37" spans="1:7" ht="22.5" customHeight="1">
      <c r="A37" s="144"/>
      <c r="B37" s="168" t="s">
        <v>93</v>
      </c>
      <c r="C37" s="169"/>
      <c r="D37" s="171"/>
      <c r="E37" s="168" t="s">
        <v>94</v>
      </c>
      <c r="F37" s="184"/>
      <c r="G37" s="185"/>
    </row>
    <row r="38" spans="1:7" ht="22.5" customHeight="1">
      <c r="A38" s="145" t="s">
        <v>95</v>
      </c>
      <c r="B38" s="175" t="s">
        <v>91</v>
      </c>
      <c r="C38" s="180"/>
      <c r="D38" s="176"/>
      <c r="E38" s="176"/>
      <c r="F38" s="176"/>
      <c r="G38" s="181"/>
    </row>
    <row r="39" spans="1:7" ht="22.5" customHeight="1">
      <c r="A39" s="145"/>
      <c r="B39" s="174" t="s">
        <v>92</v>
      </c>
      <c r="C39" s="177"/>
      <c r="D39" s="178"/>
      <c r="E39" s="178"/>
      <c r="F39" s="178"/>
      <c r="G39" s="179"/>
    </row>
    <row r="40" spans="1:7" ht="22.5" customHeight="1">
      <c r="A40" s="145"/>
      <c r="B40" s="173" t="s">
        <v>96</v>
      </c>
      <c r="C40" s="182"/>
      <c r="D40" s="183"/>
      <c r="E40" s="172" t="s">
        <v>94</v>
      </c>
      <c r="F40" s="186"/>
      <c r="G40" s="187"/>
    </row>
    <row r="41" spans="1:7" ht="24" customHeight="1">
      <c r="A41" s="85"/>
      <c r="B41" s="85"/>
      <c r="C41" s="85"/>
    </row>
    <row r="42" spans="1:7" ht="27" customHeight="1">
      <c r="A42" s="85"/>
      <c r="B42" s="85"/>
      <c r="C42" s="85"/>
    </row>
    <row r="43" spans="1:7" ht="27" customHeight="1">
      <c r="A43" s="85"/>
      <c r="B43" s="85"/>
      <c r="C43" s="85"/>
    </row>
    <row r="44" spans="1:7" ht="27" customHeight="1">
      <c r="A44" s="85"/>
      <c r="B44" s="85"/>
      <c r="C44" s="85"/>
    </row>
    <row r="45" spans="1:7" ht="27" customHeight="1">
      <c r="A45" s="85"/>
      <c r="B45" s="85"/>
      <c r="C45" s="85"/>
    </row>
    <row r="46" spans="1:7" ht="23.25" customHeight="1">
      <c r="A46" s="85"/>
      <c r="B46" s="85"/>
      <c r="C46" s="85"/>
    </row>
    <row r="47" spans="1:7" ht="23.25" customHeight="1">
      <c r="A47" s="85"/>
      <c r="B47" s="85"/>
      <c r="C47" s="85"/>
    </row>
    <row r="48" spans="1:7" ht="23.25" customHeight="1">
      <c r="A48" s="85"/>
      <c r="B48" s="85"/>
      <c r="C48" s="85"/>
    </row>
    <row r="49" spans="1:3" ht="23.25" customHeight="1">
      <c r="A49" s="85"/>
      <c r="B49" s="85"/>
      <c r="C49" s="85"/>
    </row>
    <row r="50" spans="1:3" ht="23.25" customHeight="1">
      <c r="A50" s="85"/>
      <c r="B50" s="85"/>
      <c r="C50" s="85"/>
    </row>
    <row r="51" spans="1:3" ht="23.25" customHeight="1">
      <c r="A51" s="85"/>
      <c r="B51" s="85"/>
      <c r="C51" s="85"/>
    </row>
    <row r="52" spans="1:3" ht="23.25" customHeight="1">
      <c r="A52" s="85"/>
      <c r="B52" s="85"/>
      <c r="C52" s="85"/>
    </row>
    <row r="53" spans="1:3" ht="23.25" customHeight="1">
      <c r="A53" s="85"/>
      <c r="B53" s="85"/>
      <c r="C53" s="85"/>
    </row>
    <row r="54" spans="1:3" ht="23.25" customHeight="1">
      <c r="A54" s="85"/>
      <c r="B54" s="85"/>
      <c r="C54" s="85"/>
    </row>
    <row r="55" spans="1:3" ht="23.25" customHeight="1">
      <c r="A55" s="85"/>
      <c r="B55" s="85"/>
      <c r="C55" s="85"/>
    </row>
    <row r="56" spans="1:3" ht="23.25" customHeight="1">
      <c r="A56" s="85"/>
      <c r="B56" s="85"/>
      <c r="C56" s="85"/>
    </row>
    <row r="57" spans="1:3" ht="23.25" customHeight="1">
      <c r="A57" s="85"/>
      <c r="B57" s="85"/>
      <c r="C57" s="85"/>
    </row>
    <row r="58" spans="1:3" ht="23.25" customHeight="1">
      <c r="A58" s="85"/>
      <c r="B58" s="85"/>
      <c r="C58" s="85"/>
    </row>
    <row r="59" spans="1:3" ht="23.25" customHeight="1">
      <c r="A59" s="85"/>
      <c r="B59" s="85"/>
      <c r="C59" s="85"/>
    </row>
    <row r="60" spans="1:3" ht="23.25" customHeight="1">
      <c r="A60" s="85"/>
      <c r="B60" s="85"/>
      <c r="C60" s="85"/>
    </row>
    <row r="61" spans="1:3" ht="23.25" customHeight="1">
      <c r="A61" s="85"/>
      <c r="B61" s="85"/>
      <c r="C61" s="85"/>
    </row>
    <row r="62" spans="1:3" ht="23.25" customHeight="1">
      <c r="A62" s="85"/>
      <c r="B62" s="85"/>
      <c r="C62" s="85"/>
    </row>
    <row r="63" spans="1:3" ht="23.25" customHeight="1">
      <c r="A63" s="85"/>
      <c r="B63" s="85"/>
      <c r="C63" s="85"/>
    </row>
    <row r="64" spans="1:3" ht="23.25" customHeight="1">
      <c r="A64" s="85"/>
      <c r="B64" s="85"/>
      <c r="C64" s="85"/>
    </row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</sheetData>
  <mergeCells count="21">
    <mergeCell ref="C39:G39"/>
    <mergeCell ref="C38:G38"/>
    <mergeCell ref="C40:D40"/>
    <mergeCell ref="C37:D37"/>
    <mergeCell ref="F37:G37"/>
    <mergeCell ref="F40:G40"/>
    <mergeCell ref="A35:A37"/>
    <mergeCell ref="A38:A40"/>
    <mergeCell ref="B34:G34"/>
    <mergeCell ref="C35:G35"/>
    <mergeCell ref="C36:G36"/>
    <mergeCell ref="D26:F26"/>
    <mergeCell ref="B29:C29"/>
    <mergeCell ref="E29:F29"/>
    <mergeCell ref="E33:G33"/>
    <mergeCell ref="A1:C1"/>
    <mergeCell ref="A2:G2"/>
    <mergeCell ref="A3:E3"/>
    <mergeCell ref="B21:C21"/>
    <mergeCell ref="B22:C22"/>
    <mergeCell ref="B23:C23"/>
  </mergeCells>
  <phoneticPr fontId="3"/>
  <dataValidations count="1">
    <dataValidation type="list" allowBlank="1" showInputMessage="1" showErrorMessage="1" sqref="A6:A17" xr:uid="{0559243C-79EF-426D-8B09-73AC07F917B6}">
      <formula1>"420,ILCA6"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CCA7-AE5C-45FA-BD84-A5F45D7884F5}">
  <sheetPr>
    <tabColor rgb="FF00B0F0"/>
  </sheetPr>
  <dimension ref="A1:K36"/>
  <sheetViews>
    <sheetView view="pageBreakPreview" zoomScaleNormal="100" zoomScaleSheetLayoutView="100" workbookViewId="0">
      <selection activeCell="C29" sqref="C29"/>
    </sheetView>
  </sheetViews>
  <sheetFormatPr defaultColWidth="8.75" defaultRowHeight="13.5"/>
  <cols>
    <col min="1" max="1" width="8.5" customWidth="1"/>
    <col min="2" max="2" width="18.5" customWidth="1"/>
    <col min="3" max="3" width="18.75" customWidth="1"/>
    <col min="4" max="4" width="9.5" bestFit="1" customWidth="1"/>
    <col min="5" max="7" width="18.25" customWidth="1"/>
  </cols>
  <sheetData>
    <row r="1" spans="1:11" s="1" customFormat="1" ht="15.75" customHeight="1">
      <c r="A1" s="111" t="s">
        <v>133</v>
      </c>
      <c r="B1" s="111"/>
      <c r="C1" s="111"/>
      <c r="D1" s="111"/>
      <c r="E1" s="3"/>
      <c r="F1" s="2"/>
      <c r="G1" s="2" t="s">
        <v>97</v>
      </c>
    </row>
    <row r="2" spans="1:11" s="1" customFormat="1" ht="27.6" customHeight="1">
      <c r="A2" s="73"/>
      <c r="C2" s="146" t="s">
        <v>98</v>
      </c>
      <c r="D2" s="141"/>
      <c r="E2" s="141"/>
      <c r="F2" s="2"/>
      <c r="G2" s="2"/>
    </row>
    <row r="3" spans="1:11" s="1" customFormat="1" ht="15" customHeight="1">
      <c r="A3" s="60"/>
      <c r="B3" s="60"/>
      <c r="C3" s="74" t="s">
        <v>99</v>
      </c>
      <c r="D3" s="60"/>
      <c r="E3" s="129" t="s">
        <v>67</v>
      </c>
      <c r="F3" s="129"/>
      <c r="G3" s="129"/>
      <c r="H3" s="73"/>
      <c r="I3" s="73"/>
    </row>
    <row r="4" spans="1:11" s="1" customFormat="1" ht="28.5" customHeight="1">
      <c r="A4" s="22" t="s">
        <v>100</v>
      </c>
      <c r="B4" s="147"/>
      <c r="C4" s="147"/>
      <c r="D4" s="147"/>
      <c r="E4" s="147"/>
      <c r="F4" s="147"/>
      <c r="G4" s="147"/>
    </row>
    <row r="5" spans="1:11" s="1" customFormat="1" ht="20.25" customHeight="1">
      <c r="A5" s="22" t="s">
        <v>39</v>
      </c>
      <c r="B5" s="24" t="s">
        <v>32</v>
      </c>
      <c r="C5" s="25" t="s">
        <v>33</v>
      </c>
      <c r="D5" s="24" t="s">
        <v>34</v>
      </c>
      <c r="E5" s="26" t="s">
        <v>63</v>
      </c>
      <c r="F5" s="27" t="s">
        <v>36</v>
      </c>
      <c r="G5" s="27" t="s">
        <v>101</v>
      </c>
      <c r="H5" s="6"/>
      <c r="I5" s="6"/>
      <c r="J5" s="6"/>
      <c r="K5" s="6"/>
    </row>
    <row r="6" spans="1:11" s="1" customFormat="1" ht="24.75" customHeight="1">
      <c r="A6" s="26">
        <v>1</v>
      </c>
      <c r="B6" s="15"/>
      <c r="C6" s="15"/>
      <c r="D6" s="29"/>
      <c r="E6" s="30"/>
      <c r="F6" s="30"/>
      <c r="G6" s="30"/>
    </row>
    <row r="7" spans="1:11" s="1" customFormat="1" ht="24.75" customHeight="1">
      <c r="A7" s="26">
        <v>2</v>
      </c>
      <c r="B7" s="15"/>
      <c r="C7" s="15"/>
      <c r="D7" s="29"/>
      <c r="E7" s="30"/>
      <c r="F7" s="30"/>
      <c r="G7" s="30"/>
    </row>
    <row r="8" spans="1:11" s="1" customFormat="1" ht="24.75" customHeight="1">
      <c r="A8" s="26">
        <v>3</v>
      </c>
      <c r="B8" s="15"/>
      <c r="C8" s="15"/>
      <c r="D8" s="29"/>
      <c r="E8" s="30"/>
      <c r="F8" s="30"/>
      <c r="G8" s="30"/>
    </row>
    <row r="9" spans="1:11" s="1" customFormat="1" ht="24.75" customHeight="1">
      <c r="A9" s="26">
        <v>4</v>
      </c>
      <c r="B9" s="15"/>
      <c r="C9" s="15"/>
      <c r="D9" s="29"/>
      <c r="E9" s="75"/>
      <c r="F9" s="30"/>
      <c r="G9" s="30"/>
    </row>
    <row r="10" spans="1:11" s="1" customFormat="1" ht="24.75" customHeight="1">
      <c r="A10" s="26">
        <v>5</v>
      </c>
      <c r="B10" s="15"/>
      <c r="C10" s="15"/>
      <c r="D10" s="29"/>
      <c r="E10" s="75"/>
      <c r="F10" s="30"/>
      <c r="G10" s="30"/>
    </row>
    <row r="11" spans="1:11" s="1" customFormat="1" ht="24.75" customHeight="1">
      <c r="A11" s="26">
        <v>6</v>
      </c>
      <c r="B11" s="15"/>
      <c r="C11" s="15"/>
      <c r="D11" s="29"/>
      <c r="E11" s="75"/>
      <c r="F11" s="30"/>
      <c r="G11" s="30"/>
    </row>
    <row r="12" spans="1:11" s="1" customFormat="1" ht="24.75" customHeight="1">
      <c r="A12" s="26">
        <v>7</v>
      </c>
      <c r="B12" s="15"/>
      <c r="C12" s="15"/>
      <c r="D12" s="29"/>
      <c r="E12" s="75"/>
      <c r="F12" s="30"/>
      <c r="G12" s="30"/>
    </row>
    <row r="13" spans="1:11" s="1" customFormat="1" ht="24.75" customHeight="1">
      <c r="A13" s="26">
        <v>8</v>
      </c>
      <c r="B13" s="15"/>
      <c r="C13" s="15"/>
      <c r="D13" s="29"/>
      <c r="E13" s="75"/>
      <c r="F13" s="30"/>
      <c r="G13" s="30"/>
    </row>
    <row r="14" spans="1:11" s="1" customFormat="1" ht="24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4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4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4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4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4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4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4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4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4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4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4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4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4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4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4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4.75" customHeight="1">
      <c r="A30" s="26">
        <v>25</v>
      </c>
      <c r="B30" s="15"/>
      <c r="C30" s="15"/>
      <c r="D30" s="29"/>
      <c r="E30" s="30"/>
      <c r="F30" s="30"/>
      <c r="G30" s="30"/>
    </row>
    <row r="31" spans="1:7" ht="25.5" customHeight="1">
      <c r="A31" s="26">
        <v>26</v>
      </c>
      <c r="B31" s="31"/>
      <c r="C31" s="31"/>
      <c r="D31" s="31"/>
      <c r="E31" s="31"/>
      <c r="F31" s="31"/>
      <c r="G31" s="30"/>
    </row>
    <row r="32" spans="1:7" ht="25.5" customHeight="1">
      <c r="A32" s="26">
        <v>27</v>
      </c>
      <c r="B32" s="31"/>
      <c r="C32" s="31"/>
      <c r="D32" s="31"/>
      <c r="E32" s="31"/>
      <c r="F32" s="31"/>
      <c r="G32" s="30"/>
    </row>
    <row r="33" spans="1:7" ht="25.5" customHeight="1">
      <c r="A33" s="26">
        <v>28</v>
      </c>
      <c r="B33" s="31"/>
      <c r="C33" s="31"/>
      <c r="D33" s="31"/>
      <c r="E33" s="31"/>
      <c r="F33" s="31"/>
      <c r="G33" s="30"/>
    </row>
    <row r="34" spans="1:7" ht="25.5" customHeight="1">
      <c r="A34" s="26">
        <v>29</v>
      </c>
      <c r="B34" s="31"/>
      <c r="C34" s="31"/>
      <c r="D34" s="31"/>
      <c r="E34" s="31"/>
      <c r="F34" s="31"/>
      <c r="G34" s="30"/>
    </row>
    <row r="35" spans="1:7" ht="25.5" customHeight="1">
      <c r="A35" s="26">
        <v>30</v>
      </c>
      <c r="B35" s="31"/>
      <c r="C35" s="31"/>
      <c r="D35" s="31"/>
      <c r="E35" s="31"/>
      <c r="F35" s="31"/>
      <c r="G35" s="30"/>
    </row>
    <row r="36" spans="1:7">
      <c r="A36" t="s">
        <v>102</v>
      </c>
    </row>
  </sheetData>
  <mergeCells count="4">
    <mergeCell ref="C2:E2"/>
    <mergeCell ref="B4:G4"/>
    <mergeCell ref="E3:G3"/>
    <mergeCell ref="A1:D1"/>
  </mergeCells>
  <phoneticPr fontId="3"/>
  <dataValidations count="1">
    <dataValidation type="list" allowBlank="1" showInputMessage="1" showErrorMessage="1" sqref="G6:G35" xr:uid="{A24C95EB-EA27-47DF-83F1-D45767871CD9}">
      <formula1>"420,ILCA6"</formula1>
    </dataValidation>
  </dataValidations>
  <pageMargins left="0.78740157480314965" right="0.78740157480314965" top="0.59055118110236227" bottom="0.59055118110236227" header="0.51181102362204722" footer="0.51181102362204722"/>
  <pageSetup paperSize="9" scale="79" orientation="portrait" horizontalDpi="4294967293" verticalDpi="300" r:id="rId1"/>
  <headerFooter alignWithMargins="0"/>
  <rowBreaks count="1" manualBreakCount="1">
    <brk id="3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abSelected="1" zoomScale="104" zoomScaleSheetLayoutView="100" workbookViewId="0">
      <selection activeCell="K15" sqref="K14:K15"/>
    </sheetView>
  </sheetViews>
  <sheetFormatPr defaultColWidth="8.75" defaultRowHeight="13.5"/>
  <cols>
    <col min="1" max="1" width="22.5" style="13" customWidth="1"/>
    <col min="2" max="2" width="6" style="13" customWidth="1"/>
    <col min="3" max="4" width="11.5" style="13" customWidth="1"/>
    <col min="5" max="7" width="12" style="13" customWidth="1"/>
    <col min="8" max="8" width="3.5" style="13" customWidth="1"/>
    <col min="9" max="16384" width="8.75" style="13"/>
  </cols>
  <sheetData>
    <row r="1" spans="1:9" ht="16.149999999999999" customHeight="1">
      <c r="A1" s="189" t="s">
        <v>130</v>
      </c>
      <c r="B1" s="189"/>
      <c r="C1" s="189"/>
      <c r="D1" s="189"/>
      <c r="E1" s="189"/>
      <c r="F1" s="160" t="s">
        <v>132</v>
      </c>
      <c r="G1" s="160"/>
    </row>
    <row r="2" spans="1:9" ht="29.25" customHeight="1">
      <c r="A2" s="161" t="s">
        <v>41</v>
      </c>
      <c r="B2" s="161"/>
      <c r="C2" s="161"/>
      <c r="D2" s="161"/>
      <c r="E2" s="161"/>
      <c r="F2" s="161"/>
      <c r="G2" s="161"/>
    </row>
    <row r="4" spans="1:9" s="33" customFormat="1" ht="13.5" customHeight="1">
      <c r="A4" s="193" t="s">
        <v>42</v>
      </c>
      <c r="B4" s="193"/>
      <c r="C4" s="193"/>
      <c r="D4" s="193"/>
      <c r="E4" s="193"/>
      <c r="F4" s="193"/>
      <c r="G4" s="193"/>
    </row>
    <row r="5" spans="1:9" s="33" customFormat="1">
      <c r="A5" s="193" t="s">
        <v>131</v>
      </c>
      <c r="B5" s="193"/>
      <c r="C5" s="193"/>
      <c r="D5" s="193"/>
      <c r="E5" s="193"/>
      <c r="F5" s="193"/>
      <c r="G5" s="193"/>
    </row>
    <row r="7" spans="1:9" ht="19.5" customHeight="1">
      <c r="A7" s="137" t="s">
        <v>44</v>
      </c>
      <c r="B7" s="137"/>
      <c r="C7" s="137"/>
      <c r="D7" s="137"/>
      <c r="E7" s="137"/>
      <c r="F7" s="137"/>
      <c r="G7" s="137"/>
      <c r="I7" s="34"/>
    </row>
    <row r="8" spans="1:9" ht="36" customHeight="1">
      <c r="A8" s="22" t="s">
        <v>45</v>
      </c>
      <c r="B8" s="188"/>
      <c r="C8" s="188"/>
      <c r="D8" s="188"/>
      <c r="E8" s="188"/>
      <c r="F8" s="188"/>
      <c r="G8" s="188"/>
    </row>
    <row r="9" spans="1:9" ht="36" customHeight="1">
      <c r="A9" s="22" t="s">
        <v>46</v>
      </c>
      <c r="B9" s="188"/>
      <c r="C9" s="188"/>
      <c r="D9" s="188"/>
      <c r="E9" s="188"/>
      <c r="F9" s="188"/>
      <c r="G9" s="188"/>
    </row>
    <row r="10" spans="1:9" ht="36" customHeight="1">
      <c r="A10" s="22" t="s">
        <v>47</v>
      </c>
      <c r="B10" s="188" t="s">
        <v>129</v>
      </c>
      <c r="C10" s="188"/>
      <c r="D10" s="188"/>
      <c r="E10" s="188"/>
      <c r="F10" s="188"/>
      <c r="G10" s="188"/>
    </row>
    <row r="11" spans="1:9" ht="36" customHeight="1">
      <c r="A11" s="24" t="s">
        <v>48</v>
      </c>
      <c r="B11" s="188" t="s">
        <v>128</v>
      </c>
      <c r="C11" s="188"/>
      <c r="D11" s="188"/>
      <c r="E11" s="188"/>
      <c r="F11" s="188"/>
      <c r="G11" s="188"/>
    </row>
    <row r="12" spans="1:9" ht="36" customHeight="1">
      <c r="A12" s="22" t="s">
        <v>49</v>
      </c>
      <c r="B12" s="159" t="s">
        <v>127</v>
      </c>
      <c r="C12" s="159"/>
      <c r="D12" s="159"/>
      <c r="E12" s="159"/>
      <c r="F12" s="159"/>
      <c r="G12" s="159"/>
    </row>
    <row r="13" spans="1:9" ht="36" customHeight="1">
      <c r="A13" s="24" t="s">
        <v>50</v>
      </c>
      <c r="B13" s="159" t="s">
        <v>126</v>
      </c>
      <c r="C13" s="159"/>
      <c r="D13" s="159"/>
      <c r="E13" s="159"/>
      <c r="F13" s="159"/>
      <c r="G13" s="159"/>
    </row>
    <row r="14" spans="1:9" ht="36" customHeight="1">
      <c r="A14" s="24" t="s">
        <v>64</v>
      </c>
      <c r="B14" s="159"/>
      <c r="C14" s="159"/>
      <c r="D14" s="159"/>
      <c r="E14" s="159"/>
      <c r="F14" s="159"/>
      <c r="G14" s="159"/>
    </row>
    <row r="16" spans="1:9" ht="19.5" customHeight="1">
      <c r="F16" s="192">
        <f ca="1">NOW()</f>
        <v>45722.859133912039</v>
      </c>
      <c r="G16" s="192"/>
    </row>
    <row r="18" spans="1:7" ht="25.5" customHeight="1">
      <c r="D18" s="22" t="s">
        <v>51</v>
      </c>
      <c r="E18" s="152"/>
      <c r="F18" s="153"/>
      <c r="G18" s="154"/>
    </row>
    <row r="19" spans="1:7" ht="25.5" customHeight="1">
      <c r="D19" s="22" t="s">
        <v>52</v>
      </c>
      <c r="E19" s="103"/>
      <c r="F19" s="104"/>
      <c r="G19" s="105"/>
    </row>
    <row r="20" spans="1:7" ht="25.5" customHeight="1">
      <c r="D20" s="22" t="s">
        <v>53</v>
      </c>
      <c r="E20" s="152"/>
      <c r="F20" s="153"/>
      <c r="G20" s="154"/>
    </row>
    <row r="21" spans="1:7">
      <c r="A21" s="35"/>
      <c r="B21" s="35"/>
      <c r="C21" s="35"/>
      <c r="D21" s="35"/>
      <c r="E21" s="35"/>
      <c r="F21" s="35"/>
      <c r="G21" s="35"/>
    </row>
    <row r="22" spans="1:7" ht="18" customHeight="1">
      <c r="A22" s="155" t="s">
        <v>54</v>
      </c>
      <c r="B22" s="155"/>
      <c r="C22" s="155"/>
      <c r="D22" s="155"/>
      <c r="E22" s="155"/>
      <c r="F22" s="155"/>
      <c r="G22" s="155"/>
    </row>
    <row r="23" spans="1:7" ht="6" customHeight="1"/>
    <row r="24" spans="1:7" ht="21" customHeight="1">
      <c r="A24" s="36" t="s">
        <v>55</v>
      </c>
    </row>
    <row r="25" spans="1:7" ht="21" customHeight="1">
      <c r="A25" s="36" t="s">
        <v>56</v>
      </c>
    </row>
    <row r="26" spans="1:7" ht="21" customHeight="1"/>
    <row r="27" spans="1:7" ht="24" customHeight="1">
      <c r="E27" s="156" t="s">
        <v>57</v>
      </c>
      <c r="F27" s="156"/>
      <c r="G27" s="156"/>
    </row>
    <row r="28" spans="1:7" ht="24" customHeight="1">
      <c r="E28" s="37" t="s">
        <v>58</v>
      </c>
      <c r="F28" s="157"/>
      <c r="G28" s="157"/>
    </row>
    <row r="29" spans="1:7" ht="24" customHeight="1">
      <c r="E29" s="38" t="s">
        <v>59</v>
      </c>
      <c r="F29" s="148"/>
      <c r="G29" s="149"/>
    </row>
    <row r="30" spans="1:7" ht="18.75" customHeight="1">
      <c r="A30" s="150" t="s">
        <v>60</v>
      </c>
      <c r="B30" s="150"/>
      <c r="C30" s="150"/>
      <c r="D30" s="150"/>
      <c r="E30" s="150"/>
      <c r="F30" s="150"/>
      <c r="G30" s="150"/>
    </row>
  </sheetData>
  <mergeCells count="22">
    <mergeCell ref="F16:G16"/>
    <mergeCell ref="A2:G2"/>
    <mergeCell ref="A4:G4"/>
    <mergeCell ref="A5:G5"/>
    <mergeCell ref="A7:G7"/>
    <mergeCell ref="B8:G8"/>
    <mergeCell ref="F29:G29"/>
    <mergeCell ref="A30:G30"/>
    <mergeCell ref="A1:E1"/>
    <mergeCell ref="E18:G18"/>
    <mergeCell ref="E19:G19"/>
    <mergeCell ref="E20:G20"/>
    <mergeCell ref="A22:G22"/>
    <mergeCell ref="E27:G27"/>
    <mergeCell ref="F28:G28"/>
    <mergeCell ref="B9:G9"/>
    <mergeCell ref="B10:G10"/>
    <mergeCell ref="B11:G11"/>
    <mergeCell ref="B12:G12"/>
    <mergeCell ref="B13:G13"/>
    <mergeCell ref="B14:G14"/>
    <mergeCell ref="F1:G1"/>
  </mergeCells>
  <phoneticPr fontId="3"/>
  <pageMargins left="0.25" right="0.25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0270-4B00-41E7-B2EE-4C03CD5ACE7E}">
  <dimension ref="A1:G30"/>
  <sheetViews>
    <sheetView topLeftCell="A44" zoomScale="104" workbookViewId="0">
      <selection activeCell="I7" sqref="I7"/>
    </sheetView>
  </sheetViews>
  <sheetFormatPr defaultRowHeight="13.5"/>
  <sheetData>
    <row r="1" spans="1:7">
      <c r="A1" s="151" t="s">
        <v>65</v>
      </c>
      <c r="B1" s="151"/>
      <c r="C1" s="151"/>
      <c r="D1" s="151"/>
      <c r="E1" s="151"/>
      <c r="F1" s="160" t="s">
        <v>62</v>
      </c>
      <c r="G1" s="160"/>
    </row>
    <row r="2" spans="1:7" ht="21">
      <c r="A2" s="161" t="s">
        <v>41</v>
      </c>
      <c r="B2" s="161"/>
      <c r="C2" s="161"/>
      <c r="D2" s="161"/>
      <c r="E2" s="161"/>
      <c r="F2" s="161"/>
      <c r="G2" s="161"/>
    </row>
    <row r="3" spans="1:7" ht="6" customHeight="1">
      <c r="A3" s="13"/>
      <c r="B3" s="13"/>
      <c r="C3" s="13"/>
      <c r="D3" s="13"/>
      <c r="E3" s="13"/>
      <c r="F3" s="13"/>
      <c r="G3" s="13"/>
    </row>
    <row r="4" spans="1:7">
      <c r="A4" s="162" t="s">
        <v>42</v>
      </c>
      <c r="B4" s="162"/>
      <c r="C4" s="162"/>
      <c r="D4" s="162"/>
      <c r="E4" s="162"/>
      <c r="F4" s="162"/>
      <c r="G4" s="162"/>
    </row>
    <row r="5" spans="1:7">
      <c r="A5" s="162" t="s">
        <v>43</v>
      </c>
      <c r="B5" s="162"/>
      <c r="C5" s="162"/>
      <c r="D5" s="162"/>
      <c r="E5" s="162"/>
      <c r="F5" s="162"/>
      <c r="G5" s="162"/>
    </row>
    <row r="6" spans="1:7">
      <c r="A6" s="13"/>
      <c r="B6" s="13"/>
      <c r="C6" s="13"/>
      <c r="D6" s="13"/>
      <c r="E6" s="13"/>
      <c r="F6" s="13"/>
      <c r="G6" s="13"/>
    </row>
    <row r="7" spans="1:7">
      <c r="A7" s="137" t="s">
        <v>44</v>
      </c>
      <c r="B7" s="137"/>
      <c r="C7" s="137"/>
      <c r="D7" s="137"/>
      <c r="E7" s="137"/>
      <c r="F7" s="137"/>
      <c r="G7" s="137"/>
    </row>
    <row r="8" spans="1:7">
      <c r="A8" s="22" t="s">
        <v>45</v>
      </c>
      <c r="B8" s="159" t="s">
        <v>105</v>
      </c>
      <c r="C8" s="159"/>
      <c r="D8" s="159"/>
      <c r="E8" s="159"/>
      <c r="F8" s="159"/>
      <c r="G8" s="159"/>
    </row>
    <row r="9" spans="1:7">
      <c r="A9" s="22" t="s">
        <v>46</v>
      </c>
      <c r="B9" s="158" t="s">
        <v>106</v>
      </c>
      <c r="C9" s="158"/>
      <c r="D9" s="158"/>
      <c r="E9" s="158"/>
      <c r="F9" s="158"/>
      <c r="G9" s="158"/>
    </row>
    <row r="10" spans="1:7">
      <c r="A10" s="22" t="s">
        <v>47</v>
      </c>
      <c r="B10" s="159" t="s">
        <v>107</v>
      </c>
      <c r="C10" s="159"/>
      <c r="D10" s="159"/>
      <c r="E10" s="159"/>
      <c r="F10" s="159"/>
      <c r="G10" s="159"/>
    </row>
    <row r="11" spans="1:7" ht="67.5">
      <c r="A11" s="24" t="s">
        <v>48</v>
      </c>
      <c r="B11" s="159" t="s">
        <v>108</v>
      </c>
      <c r="C11" s="159"/>
      <c r="D11" s="159"/>
      <c r="E11" s="159"/>
      <c r="F11" s="159"/>
      <c r="G11" s="159"/>
    </row>
    <row r="12" spans="1:7">
      <c r="A12" s="22" t="s">
        <v>49</v>
      </c>
      <c r="B12" s="159">
        <v>8</v>
      </c>
      <c r="C12" s="159"/>
      <c r="D12" s="159"/>
      <c r="E12" s="159"/>
      <c r="F12" s="159"/>
      <c r="G12" s="159"/>
    </row>
    <row r="13" spans="1:7" ht="67.5">
      <c r="A13" s="24" t="s">
        <v>50</v>
      </c>
      <c r="B13" s="158" t="s">
        <v>109</v>
      </c>
      <c r="C13" s="158"/>
      <c r="D13" s="158"/>
      <c r="E13" s="158"/>
      <c r="F13" s="158"/>
      <c r="G13" s="158"/>
    </row>
    <row r="14" spans="1:7">
      <c r="A14" s="24" t="s">
        <v>64</v>
      </c>
      <c r="B14" s="159" t="s">
        <v>110</v>
      </c>
      <c r="C14" s="159"/>
      <c r="D14" s="159"/>
      <c r="E14" s="159"/>
      <c r="F14" s="159"/>
      <c r="G14" s="159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>
        <v>2023</v>
      </c>
      <c r="E16" s="13" t="s">
        <v>111</v>
      </c>
      <c r="F16" s="13" t="s">
        <v>112</v>
      </c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22" t="s">
        <v>51</v>
      </c>
      <c r="E18" s="152" t="s">
        <v>103</v>
      </c>
      <c r="F18" s="153"/>
      <c r="G18" s="154"/>
    </row>
    <row r="19" spans="1:7">
      <c r="A19" s="13"/>
      <c r="B19" s="13"/>
      <c r="C19" s="13"/>
      <c r="D19" s="22" t="s">
        <v>52</v>
      </c>
      <c r="E19" s="103" t="s">
        <v>104</v>
      </c>
      <c r="F19" s="104"/>
      <c r="G19" s="105"/>
    </row>
    <row r="20" spans="1:7">
      <c r="A20" s="13"/>
      <c r="B20" s="13"/>
      <c r="C20" s="13"/>
      <c r="D20" s="22" t="s">
        <v>53</v>
      </c>
      <c r="E20" s="152" t="s">
        <v>113</v>
      </c>
      <c r="F20" s="153"/>
      <c r="G20" s="154"/>
    </row>
    <row r="21" spans="1:7">
      <c r="A21" s="35"/>
      <c r="B21" s="35"/>
      <c r="C21" s="35"/>
      <c r="D21" s="35"/>
      <c r="E21" s="35"/>
      <c r="F21" s="35"/>
      <c r="G21" s="35"/>
    </row>
    <row r="22" spans="1:7">
      <c r="A22" s="155" t="s">
        <v>54</v>
      </c>
      <c r="B22" s="155"/>
      <c r="C22" s="155"/>
      <c r="D22" s="155"/>
      <c r="E22" s="155"/>
      <c r="F22" s="155"/>
      <c r="G22" s="155"/>
    </row>
    <row r="23" spans="1:7">
      <c r="A23" s="13"/>
      <c r="B23" s="13"/>
      <c r="C23" s="13"/>
      <c r="D23" s="13"/>
      <c r="E23" s="13"/>
      <c r="F23" s="13"/>
      <c r="G23" s="13"/>
    </row>
    <row r="24" spans="1:7" ht="17.25">
      <c r="A24" s="36" t="s">
        <v>55</v>
      </c>
      <c r="B24" s="13"/>
      <c r="C24" s="13"/>
      <c r="D24" s="13"/>
      <c r="E24" s="13"/>
      <c r="F24" s="13"/>
      <c r="G24" s="13"/>
    </row>
    <row r="25" spans="1:7" ht="17.25">
      <c r="A25" s="36" t="s">
        <v>56</v>
      </c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56" t="s">
        <v>57</v>
      </c>
      <c r="F27" s="156"/>
      <c r="G27" s="156"/>
    </row>
    <row r="28" spans="1:7">
      <c r="A28" s="13"/>
      <c r="B28" s="13"/>
      <c r="C28" s="13"/>
      <c r="D28" s="13"/>
      <c r="E28" s="37" t="s">
        <v>58</v>
      </c>
      <c r="F28" s="157"/>
      <c r="G28" s="157"/>
    </row>
    <row r="29" spans="1:7">
      <c r="A29" s="13"/>
      <c r="B29" s="13"/>
      <c r="C29" s="13"/>
      <c r="D29" s="13"/>
      <c r="E29" s="38" t="s">
        <v>59</v>
      </c>
      <c r="F29" s="148"/>
      <c r="G29" s="149"/>
    </row>
    <row r="30" spans="1:7">
      <c r="A30" s="150" t="s">
        <v>60</v>
      </c>
      <c r="B30" s="150"/>
      <c r="C30" s="150"/>
      <c r="D30" s="150"/>
      <c r="E30" s="150"/>
      <c r="F30" s="150"/>
      <c r="G30" s="150"/>
    </row>
  </sheetData>
  <mergeCells count="21">
    <mergeCell ref="F28:G28"/>
    <mergeCell ref="F29:G29"/>
    <mergeCell ref="A30:G30"/>
    <mergeCell ref="B14:G14"/>
    <mergeCell ref="E18:G18"/>
    <mergeCell ref="E19:G19"/>
    <mergeCell ref="E20:G20"/>
    <mergeCell ref="A22:G22"/>
    <mergeCell ref="E27:G27"/>
    <mergeCell ref="B13:G13"/>
    <mergeCell ref="A1:E1"/>
    <mergeCell ref="F1:G1"/>
    <mergeCell ref="A2:G2"/>
    <mergeCell ref="A4:G4"/>
    <mergeCell ref="A5:G5"/>
    <mergeCell ref="A7:G7"/>
    <mergeCell ref="B8:G8"/>
    <mergeCell ref="B9:G9"/>
    <mergeCell ref="B10:G10"/>
    <mergeCell ref="B11:G11"/>
    <mergeCell ref="B12:G1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書式Ａ（参加申込書）大学生用</vt:lpstr>
      <vt:lpstr>書式A（メンバー表） 470級 大学生用 </vt:lpstr>
      <vt:lpstr>書式A（メンバー表）スナイプ 大学生用</vt:lpstr>
      <vt:lpstr>書式Ｂ（参加申込書）社会人用 </vt:lpstr>
      <vt:lpstr>書式Ｂ（メンバー表）社会人用</vt:lpstr>
      <vt:lpstr>書式C（参加申込書）高校生用</vt:lpstr>
      <vt:lpstr>書式Ｃ（メンバー表）高校生用</vt:lpstr>
      <vt:lpstr>書式D（支援艇出走願い書）</vt:lpstr>
      <vt:lpstr>Sheet1</vt:lpstr>
      <vt:lpstr>'書式A（メンバー表） 470級 大学生用 '!Print_Area</vt:lpstr>
      <vt:lpstr>'書式A（メンバー表）スナイプ 大学生用'!Print_Area</vt:lpstr>
      <vt:lpstr>'書式Ａ（参加申込書）大学生用'!Print_Area</vt:lpstr>
      <vt:lpstr>'書式Ｂ（メンバー表）社会人用'!Print_Area</vt:lpstr>
      <vt:lpstr>'書式Ｂ（参加申込書）社会人用 '!Print_Area</vt:lpstr>
      <vt:lpstr>'書式Ｃ（メンバー表）高校生用'!Print_Area</vt:lpstr>
      <vt:lpstr>'書式C（参加申込書）高校生用'!Print_Area</vt:lpstr>
      <vt:lpstr>'書式D（支援艇出走願い書）'!Print_Area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boon-</dc:creator>
  <cp:lastModifiedBy>t-miyaza</cp:lastModifiedBy>
  <cp:lastPrinted>2023-02-12T08:42:06Z</cp:lastPrinted>
  <dcterms:created xsi:type="dcterms:W3CDTF">2021-06-02T09:51:40Z</dcterms:created>
  <dcterms:modified xsi:type="dcterms:W3CDTF">2025-03-06T11:37:52Z</dcterms:modified>
</cp:coreProperties>
</file>